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showInkAnnotation="0" autoCompressPictures="0"/>
  <bookViews>
    <workbookView xWindow="0" yWindow="0" windowWidth="19320" windowHeight="6930" tabRatio="536"/>
  </bookViews>
  <sheets>
    <sheet name="Funcionário Simples Nacional" sheetId="1" r:id="rId1"/>
    <sheet name="Empresa Não Optante Simples" sheetId="4" r:id="rId2"/>
    <sheet name="Instruções" sheetId="2" r:id="rId3"/>
  </sheets>
  <calcPr calcId="171027"/>
  <extLst>
    <ext xmlns:mx="http://schemas.microsoft.com/office/mac/excel/2008/main" uri="{7523E5D3-25F3-A5E0-1632-64F254C22452}">
      <mx:ArchID Flags="2"/>
    </ext>
  </extLst>
</workbook>
</file>

<file path=xl/calcChain.xml><?xml version="1.0" encoding="utf-8"?>
<calcChain xmlns="http://schemas.openxmlformats.org/spreadsheetml/2006/main">
  <c r="D20" i="4"/>
  <c r="D19" i="1"/>
  <c r="D21" i="4" l="1"/>
  <c r="D7"/>
  <c r="D12"/>
  <c r="D13"/>
  <c r="D14"/>
  <c r="D15"/>
  <c r="D16"/>
  <c r="D17"/>
  <c r="D18"/>
  <c r="D19"/>
  <c r="D6"/>
  <c r="D23" l="1"/>
  <c r="D6" i="1"/>
  <c r="D7"/>
  <c r="D12"/>
  <c r="D13"/>
  <c r="D14"/>
  <c r="D15"/>
  <c r="D16"/>
  <c r="D17"/>
  <c r="D18"/>
  <c r="D20" l="1"/>
  <c r="D22" s="1"/>
</calcChain>
</file>

<file path=xl/sharedStrings.xml><?xml version="1.0" encoding="utf-8"?>
<sst xmlns="http://schemas.openxmlformats.org/spreadsheetml/2006/main" count="43" uniqueCount="21">
  <si>
    <t>CUSTOS MENSAIS</t>
  </si>
  <si>
    <t>FÉRIAS 1/12</t>
  </si>
  <si>
    <t>1/3 FÉRIAS 1/12</t>
  </si>
  <si>
    <t>FGTS FÉRIAS 1/12</t>
  </si>
  <si>
    <t>FGTS 1/3 FÉRIAS 1/12</t>
  </si>
  <si>
    <t>MARGEM DE SEGURANÇA MENSAL</t>
  </si>
  <si>
    <t>Planilha de Custo de Funcionário</t>
  </si>
  <si>
    <t>FGTS Salário</t>
  </si>
  <si>
    <t>OBS. : Opcional, em caso de hora extra, substituição de funcionário</t>
  </si>
  <si>
    <t>13º SALÁRIO 1/12</t>
  </si>
  <si>
    <t>FGTS 13º SALÁRIO 1/12</t>
  </si>
  <si>
    <t>AVISO PRÉVIO 1/12 (provisão)</t>
  </si>
  <si>
    <t>FGTS AVISO PRÉVIO 1/12  (provisão)</t>
  </si>
  <si>
    <t>MULTA FGTS 1/12  (provisão)</t>
  </si>
  <si>
    <t>SALÁRIO-BASE</t>
  </si>
  <si>
    <t>INSS</t>
  </si>
  <si>
    <t>AUXIÍLIO REFEIÇÃO</t>
  </si>
  <si>
    <t>AUXIÍLIO ALIMENTAÇÃO</t>
  </si>
  <si>
    <t>PLANO DE SAÚDE</t>
  </si>
  <si>
    <t>OUTROS BENEFÍCIOS</t>
  </si>
  <si>
    <t>TOTAL ADICIONAL</t>
  </si>
</sst>
</file>

<file path=xl/styles.xml><?xml version="1.0" encoding="utf-8"?>
<styleSheet xmlns="http://schemas.openxmlformats.org/spreadsheetml/2006/main">
  <numFmts count="1">
    <numFmt numFmtId="164" formatCode="_-&quot;R$&quot;\ * #,##0.00_-;\-&quot;R$&quot;\ * #,##0.00_-;_-&quot;R$&quot;\ * &quot;-&quot;??_-;_-@_-"/>
  </numFmts>
  <fonts count="17">
    <font>
      <sz val="12"/>
      <color theme="1"/>
      <name val="Calibri"/>
      <family val="2"/>
      <scheme val="minor"/>
    </font>
    <font>
      <sz val="14"/>
      <color theme="1"/>
      <name val="Calibri"/>
      <family val="2"/>
      <scheme val="minor"/>
    </font>
    <font>
      <b/>
      <sz val="14"/>
      <color indexed="9"/>
      <name val="Arial"/>
      <family val="2"/>
    </font>
    <font>
      <sz val="14"/>
      <color indexed="9"/>
      <name val="Arial"/>
      <family val="2"/>
    </font>
    <font>
      <u/>
      <sz val="12"/>
      <color theme="11"/>
      <name val="Calibri"/>
      <family val="2"/>
      <scheme val="minor"/>
    </font>
    <font>
      <b/>
      <sz val="18"/>
      <color rgb="FF2687E9"/>
      <name val="Arial"/>
      <family val="2"/>
    </font>
    <font>
      <sz val="14"/>
      <color theme="1"/>
      <name val="Arial"/>
      <family val="2"/>
    </font>
    <font>
      <b/>
      <sz val="14"/>
      <color theme="0"/>
      <name val="Arial"/>
      <family val="2"/>
    </font>
    <font>
      <b/>
      <sz val="12"/>
      <color theme="0"/>
      <name val="Arial"/>
      <family val="2"/>
    </font>
    <font>
      <b/>
      <sz val="11"/>
      <color theme="0"/>
      <name val="Arial"/>
      <family val="2"/>
    </font>
    <font>
      <sz val="12"/>
      <color theme="1"/>
      <name val="Arial"/>
      <family val="2"/>
    </font>
    <font>
      <b/>
      <sz val="12"/>
      <color rgb="FF385A7B"/>
      <name val="Arial"/>
      <family val="2"/>
    </font>
    <font>
      <sz val="10"/>
      <color rgb="FF385A7B"/>
      <name val="Arial"/>
      <family val="2"/>
    </font>
    <font>
      <b/>
      <sz val="11"/>
      <color rgb="FF385A7B"/>
      <name val="Arial"/>
      <family val="2"/>
    </font>
    <font>
      <sz val="14"/>
      <color rgb="FF385A7B"/>
      <name val="Arial"/>
      <family val="2"/>
    </font>
    <font>
      <i/>
      <sz val="14"/>
      <color rgb="FF385A7B"/>
      <name val="Arial"/>
      <family val="2"/>
    </font>
    <font>
      <sz val="11"/>
      <color rgb="FF385A7B"/>
      <name val="Arial"/>
      <family val="2"/>
    </font>
  </fonts>
  <fills count="7">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rgb="FF4983BB"/>
        <bgColor indexed="64"/>
      </patternFill>
    </fill>
    <fill>
      <patternFill patternType="solid">
        <fgColor rgb="FFE8EDF9"/>
        <bgColor indexed="64"/>
      </patternFill>
    </fill>
    <fill>
      <patternFill patternType="solid">
        <fgColor rgb="FFF6F8FB"/>
        <bgColor indexed="64"/>
      </patternFill>
    </fill>
  </fills>
  <borders count="4">
    <border>
      <left/>
      <right/>
      <top/>
      <bottom/>
      <diagonal/>
    </border>
    <border>
      <left/>
      <right/>
      <top/>
      <bottom style="thick">
        <color rgb="FFDCE4F4"/>
      </bottom>
      <diagonal/>
    </border>
    <border>
      <left style="thin">
        <color theme="0"/>
      </left>
      <right style="thin">
        <color theme="0"/>
      </right>
      <top style="thin">
        <color theme="0"/>
      </top>
      <bottom style="thin">
        <color theme="0"/>
      </bottom>
      <diagonal/>
    </border>
    <border>
      <left/>
      <right/>
      <top/>
      <bottom style="thin">
        <color rgb="FF4983BB"/>
      </bottom>
      <diagonal/>
    </border>
  </borders>
  <cellStyleXfs count="2">
    <xf numFmtId="0" fontId="0" fillId="0" borderId="0"/>
    <xf numFmtId="0" fontId="4" fillId="0" borderId="0" applyNumberFormat="0" applyFill="0" applyBorder="0" applyAlignment="0" applyProtection="0"/>
  </cellStyleXfs>
  <cellXfs count="28">
    <xf numFmtId="0" fontId="0" fillId="0" borderId="0" xfId="0"/>
    <xf numFmtId="0" fontId="0" fillId="0" borderId="0" xfId="0" applyAlignment="1"/>
    <xf numFmtId="0" fontId="1" fillId="0" borderId="0" xfId="0" applyFont="1" applyAlignment="1"/>
    <xf numFmtId="0" fontId="1" fillId="0" borderId="0" xfId="0" applyFont="1"/>
    <xf numFmtId="164" fontId="12" fillId="5" borderId="2" xfId="0" applyNumberFormat="1" applyFont="1" applyFill="1" applyBorder="1" applyAlignment="1" applyProtection="1">
      <alignment horizontal="right" vertical="center"/>
      <protection hidden="1"/>
    </xf>
    <xf numFmtId="164" fontId="12" fillId="6" borderId="2" xfId="0" applyNumberFormat="1" applyFont="1" applyFill="1" applyBorder="1" applyAlignment="1" applyProtection="1">
      <alignment horizontal="right" vertical="center"/>
      <protection hidden="1"/>
    </xf>
    <xf numFmtId="164" fontId="9" fillId="4" borderId="2" xfId="0" applyNumberFormat="1" applyFont="1" applyFill="1" applyBorder="1" applyAlignment="1" applyProtection="1">
      <alignment horizontal="right" vertical="center"/>
      <protection hidden="1"/>
    </xf>
    <xf numFmtId="164" fontId="16" fillId="6" borderId="0" xfId="0" applyNumberFormat="1" applyFont="1" applyFill="1" applyBorder="1" applyAlignment="1" applyProtection="1">
      <alignment horizontal="left" vertical="center" indent="1"/>
      <protection hidden="1"/>
    </xf>
    <xf numFmtId="164" fontId="7" fillId="4" borderId="0" xfId="0" applyNumberFormat="1" applyFont="1" applyFill="1" applyBorder="1" applyAlignment="1" applyProtection="1">
      <alignment horizontal="center"/>
      <protection locked="0"/>
    </xf>
    <xf numFmtId="0" fontId="0" fillId="4" borderId="0" xfId="0" applyFill="1"/>
    <xf numFmtId="0" fontId="10" fillId="0" borderId="0" xfId="0" applyFont="1" applyProtection="1"/>
    <xf numFmtId="0" fontId="6" fillId="4" borderId="0" xfId="0" applyFont="1" applyFill="1" applyBorder="1" applyProtection="1"/>
    <xf numFmtId="0" fontId="2" fillId="4" borderId="0" xfId="0" applyFont="1" applyFill="1" applyBorder="1" applyAlignment="1" applyProtection="1">
      <alignment horizontal="center"/>
    </xf>
    <xf numFmtId="0" fontId="3" fillId="4" borderId="0" xfId="0" applyFont="1" applyFill="1" applyBorder="1" applyAlignment="1" applyProtection="1">
      <alignment horizontal="center"/>
    </xf>
    <xf numFmtId="0" fontId="12" fillId="5" borderId="2" xfId="0" applyFont="1" applyFill="1" applyBorder="1" applyAlignment="1" applyProtection="1">
      <alignment horizontal="left" vertical="center" indent="1"/>
    </xf>
    <xf numFmtId="0" fontId="12" fillId="6" borderId="2" xfId="0" applyFont="1" applyFill="1" applyBorder="1" applyAlignment="1" applyProtection="1">
      <alignment horizontal="left" vertical="center" indent="1"/>
    </xf>
    <xf numFmtId="0" fontId="9" fillId="4" borderId="2" xfId="0" applyFont="1" applyFill="1" applyBorder="1" applyAlignment="1" applyProtection="1">
      <alignment horizontal="left" vertical="center" indent="1"/>
    </xf>
    <xf numFmtId="0" fontId="14" fillId="2" borderId="0" xfId="0" applyFont="1" applyFill="1" applyBorder="1" applyProtection="1"/>
    <xf numFmtId="0" fontId="15" fillId="0" borderId="0" xfId="0" applyFont="1" applyFill="1" applyBorder="1" applyAlignment="1" applyProtection="1"/>
    <xf numFmtId="0" fontId="0" fillId="4" borderId="0" xfId="0" applyFill="1" applyProtection="1"/>
    <xf numFmtId="0" fontId="5" fillId="3" borderId="1" xfId="0" applyFont="1" applyFill="1" applyBorder="1" applyAlignment="1" applyProtection="1">
      <alignment vertical="center" wrapText="1"/>
    </xf>
    <xf numFmtId="0" fontId="6" fillId="0" borderId="1" xfId="0" applyFont="1" applyBorder="1" applyAlignment="1" applyProtection="1"/>
    <xf numFmtId="0" fontId="6" fillId="0" borderId="1" xfId="0" applyFont="1" applyBorder="1" applyAlignment="1"/>
    <xf numFmtId="0" fontId="12" fillId="6" borderId="3" xfId="0" applyFont="1" applyFill="1" applyBorder="1" applyAlignment="1" applyProtection="1">
      <alignment horizontal="left" vertical="center" indent="1"/>
    </xf>
    <xf numFmtId="0" fontId="13" fillId="6" borderId="0" xfId="0" applyFont="1" applyFill="1" applyBorder="1" applyAlignment="1" applyProtection="1">
      <alignment horizontal="left" vertical="center" indent="1"/>
    </xf>
    <xf numFmtId="0" fontId="8" fillId="4" borderId="0" xfId="0" applyFont="1" applyFill="1" applyBorder="1" applyAlignment="1" applyProtection="1">
      <alignment horizontal="center"/>
    </xf>
    <xf numFmtId="0" fontId="11" fillId="5" borderId="2" xfId="0" applyFont="1" applyFill="1" applyBorder="1" applyAlignment="1" applyProtection="1">
      <alignment horizontal="center" vertical="center" textRotation="90"/>
    </xf>
    <xf numFmtId="0" fontId="5" fillId="3" borderId="1" xfId="0" applyFont="1" applyFill="1" applyBorder="1" applyAlignment="1" applyProtection="1">
      <alignment horizontal="left" vertical="center" wrapText="1" indent="7"/>
    </xf>
  </cellXfs>
  <cellStyles count="2">
    <cellStyle name="Hyperlink seguido" xfId="1" builtinId="9" hidden="1"/>
    <cellStyle name="Normal" xfId="0" builtinId="0"/>
  </cellStyles>
  <dxfs count="0"/>
  <tableStyles count="0" defaultTableStyle="TableStyleMedium9" defaultPivotStyle="PivotStyleMedium4"/>
  <colors>
    <mruColors>
      <color rgb="FF4983BB"/>
      <color rgb="FFF6F8FB"/>
      <color rgb="FF385A7B"/>
      <color rgb="FFE8ED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contaazul.com/cadastro?utm_source=planilha&amp;utm_medium=content&amp;utm_campaign=materiais&amp;utm_content=planilha-custo-funcionario-contaazul" TargetMode="Externa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hyperlink" Target="https://contaazul.com/cadastro?utm_source=planilha&amp;utm_medium=content&amp;utm_campaign=materiais&amp;utm_content=planilha-custo-funcionario-contaazul" TargetMode="Externa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ttps://contaazul.com/cadastro?utm_source=planilha&amp;utm_medium=content&amp;utm_campaign=materiais&amp;utm_content=planilha-custo-funcionario-contaazul" TargetMode="External"/><Relationship Id="rId1" Type="http://schemas.openxmlformats.org/officeDocument/2006/relationships/image" Target="../media/image1.png"/><Relationship Id="rId5" Type="http://schemas.openxmlformats.org/officeDocument/2006/relationships/hyperlink" Target="http://contaazul.com/blog/2013/04/planilha-custo-funcionario/" TargetMode="Externa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1780</xdr:colOff>
      <xdr:row>0</xdr:row>
      <xdr:rowOff>0</xdr:rowOff>
    </xdr:from>
    <xdr:to>
      <xdr:col>1</xdr:col>
      <xdr:colOff>656980</xdr:colOff>
      <xdr:row>0</xdr:row>
      <xdr:rowOff>655200</xdr:rowOff>
    </xdr:to>
    <xdr:pic>
      <xdr:nvPicPr>
        <xdr:cNvPr id="2" name="Imagem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1780" y="0"/>
          <a:ext cx="655200" cy="655200"/>
        </a:xfrm>
        <a:prstGeom prst="rect">
          <a:avLst/>
        </a:prstGeom>
      </xdr:spPr>
    </xdr:pic>
    <xdr:clientData/>
  </xdr:twoCellAnchor>
  <xdr:twoCellAnchor>
    <xdr:from>
      <xdr:col>1</xdr:col>
      <xdr:colOff>258984</xdr:colOff>
      <xdr:row>34</xdr:row>
      <xdr:rowOff>100542</xdr:rowOff>
    </xdr:from>
    <xdr:to>
      <xdr:col>1</xdr:col>
      <xdr:colOff>1318274</xdr:colOff>
      <xdr:row>34</xdr:row>
      <xdr:rowOff>284972</xdr:rowOff>
    </xdr:to>
    <xdr:pic>
      <xdr:nvPicPr>
        <xdr:cNvPr id="4" name="Imagem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2"/>
        <a:stretch>
          <a:fillRect/>
        </a:stretch>
      </xdr:blipFill>
      <xdr:spPr>
        <a:xfrm>
          <a:off x="258984" y="8072967"/>
          <a:ext cx="1059290" cy="184430"/>
        </a:xfrm>
        <a:prstGeom prst="rect">
          <a:avLst/>
        </a:prstGeom>
      </xdr:spPr>
    </xdr:pic>
    <xdr:clientData/>
  </xdr:twoCellAnchor>
  <xdr:twoCellAnchor editAs="oneCell">
    <xdr:from>
      <xdr:col>0</xdr:col>
      <xdr:colOff>0</xdr:colOff>
      <xdr:row>28</xdr:row>
      <xdr:rowOff>9525</xdr:rowOff>
    </xdr:from>
    <xdr:to>
      <xdr:col>3</xdr:col>
      <xdr:colOff>1130302</xdr:colOff>
      <xdr:row>32</xdr:row>
      <xdr:rowOff>49742</xdr:rowOff>
    </xdr:to>
    <xdr:pic>
      <xdr:nvPicPr>
        <xdr:cNvPr id="5" name="Imagem 4">
          <a:hlinkClick xmlns:r="http://schemas.openxmlformats.org/officeDocument/2006/relationships" r:id="rId3"/>
          <a:extLst>
            <a:ext uri="{FF2B5EF4-FFF2-40B4-BE49-F238E27FC236}">
              <a16:creationId xmlns:a16="http://schemas.microsoft.com/office/drawing/2014/main" xmlns="" id="{00000000-0008-0000-0000-000005000000}"/>
            </a:ext>
          </a:extLst>
        </xdr:cNvPr>
        <xdr:cNvPicPr>
          <a:picLocks noChangeAspect="1"/>
        </xdr:cNvPicPr>
      </xdr:nvPicPr>
      <xdr:blipFill rotWithShape="1">
        <a:blip xmlns:r="http://schemas.openxmlformats.org/officeDocument/2006/relationships" r:embed="rId4"/>
        <a:srcRect l="18855"/>
        <a:stretch/>
      </xdr:blipFill>
      <xdr:spPr>
        <a:xfrm>
          <a:off x="0" y="6610350"/>
          <a:ext cx="5492752" cy="954617"/>
        </a:xfrm>
        <a:prstGeom prst="rect">
          <a:avLst/>
        </a:prstGeom>
      </xdr:spPr>
    </xdr:pic>
    <xdr:clientData/>
  </xdr:twoCellAnchor>
  <xdr:twoCellAnchor>
    <xdr:from>
      <xdr:col>4</xdr:col>
      <xdr:colOff>466725</xdr:colOff>
      <xdr:row>1</xdr:row>
      <xdr:rowOff>180975</xdr:rowOff>
    </xdr:from>
    <xdr:to>
      <xdr:col>6</xdr:col>
      <xdr:colOff>733425</xdr:colOff>
      <xdr:row>6</xdr:row>
      <xdr:rowOff>180975</xdr:rowOff>
    </xdr:to>
    <xdr:sp macro="" textlink="">
      <xdr:nvSpPr>
        <xdr:cNvPr id="6" name="Texto Explicativo 1 5">
          <a:extLst>
            <a:ext uri="{FF2B5EF4-FFF2-40B4-BE49-F238E27FC236}">
              <a16:creationId xmlns:a16="http://schemas.microsoft.com/office/drawing/2014/main" xmlns="" id="{00000000-0008-0000-0000-000006000000}"/>
            </a:ext>
          </a:extLst>
        </xdr:cNvPr>
        <xdr:cNvSpPr/>
      </xdr:nvSpPr>
      <xdr:spPr>
        <a:xfrm>
          <a:off x="6391275" y="847725"/>
          <a:ext cx="1943100" cy="866775"/>
        </a:xfrm>
        <a:prstGeom prst="borderCallout1">
          <a:avLst>
            <a:gd name="adj1" fmla="val 27960"/>
            <a:gd name="adj2" fmla="val 890"/>
            <a:gd name="adj3" fmla="val 27581"/>
            <a:gd name="adj4" fmla="val -25075"/>
          </a:avLst>
        </a:prstGeom>
        <a:solidFill>
          <a:srgbClr val="F48B8E"/>
        </a:solidFill>
        <a:ln w="12700" cap="rnd">
          <a:solidFill>
            <a:srgbClr val="F48B8E"/>
          </a:solidFill>
          <a:headEnd type="none"/>
          <a:tailEnd type="oval"/>
        </a:ln>
        <a:effectLst/>
      </xdr:spPr>
      <xdr:style>
        <a:lnRef idx="1">
          <a:schemeClr val="accent1"/>
        </a:lnRef>
        <a:fillRef idx="3">
          <a:schemeClr val="accent1"/>
        </a:fillRef>
        <a:effectRef idx="2">
          <a:schemeClr val="accent1"/>
        </a:effectRef>
        <a:fontRef idx="minor">
          <a:schemeClr val="lt1"/>
        </a:fontRef>
      </xdr:style>
      <xdr:txBody>
        <a:bodyPr vertOverflow="clip" horzOverflow="clip" lIns="108000" tIns="108000" rIns="108000" bIns="108000" rtlCol="0" anchor="t"/>
        <a:lstStyle/>
        <a:p>
          <a:r>
            <a:rPr lang="en-US" sz="1100" b="1">
              <a:solidFill>
                <a:schemeClr val="lt1"/>
              </a:solidFill>
              <a:effectLst/>
              <a:latin typeface="Arial" panose="020B0604020202020204" pitchFamily="34" charset="0"/>
              <a:ea typeface="+mn-ea"/>
              <a:cs typeface="Arial" panose="020B0604020202020204" pitchFamily="34" charset="0"/>
            </a:rPr>
            <a:t>DICA DE</a:t>
          </a:r>
          <a:r>
            <a:rPr lang="en-US" sz="1100" b="1" baseline="0">
              <a:solidFill>
                <a:schemeClr val="lt1"/>
              </a:solidFill>
              <a:effectLst/>
              <a:latin typeface="Arial" panose="020B0604020202020204" pitchFamily="34" charset="0"/>
              <a:ea typeface="+mn-ea"/>
              <a:cs typeface="Arial" panose="020B0604020202020204" pitchFamily="34" charset="0"/>
            </a:rPr>
            <a:t> TABELA</a:t>
          </a:r>
        </a:p>
        <a:p>
          <a:endParaRPr lang="en-US" sz="1100" b="1" baseline="0">
            <a:solidFill>
              <a:schemeClr val="lt1"/>
            </a:solidFill>
            <a:effectLst/>
            <a:latin typeface="Arial" panose="020B0604020202020204" pitchFamily="34" charset="0"/>
            <a:ea typeface="+mn-ea"/>
            <a:cs typeface="Arial" panose="020B0604020202020204" pitchFamily="34" charset="0"/>
          </a:endParaRPr>
        </a:p>
        <a:p>
          <a:r>
            <a:rPr lang="en-US" sz="900" baseline="0">
              <a:solidFill>
                <a:schemeClr val="lt1"/>
              </a:solidFill>
              <a:effectLst/>
              <a:latin typeface="Arial" panose="020B0604020202020204" pitchFamily="34" charset="0"/>
              <a:ea typeface="+mn-ea"/>
              <a:cs typeface="Arial" panose="020B0604020202020204" pitchFamily="34" charset="0"/>
            </a:rPr>
            <a:t>Atualize  este campo do salário-base mensal. </a:t>
          </a:r>
          <a:endParaRPr lang="pt-BR" sz="1100"/>
        </a:p>
      </xdr:txBody>
    </xdr:sp>
    <xdr:clientData/>
  </xdr:twoCellAnchor>
  <xdr:twoCellAnchor>
    <xdr:from>
      <xdr:col>4</xdr:col>
      <xdr:colOff>542924</xdr:colOff>
      <xdr:row>3</xdr:row>
      <xdr:rowOff>161926</xdr:rowOff>
    </xdr:from>
    <xdr:to>
      <xdr:col>6</xdr:col>
      <xdr:colOff>657224</xdr:colOff>
      <xdr:row>3</xdr:row>
      <xdr:rowOff>161926</xdr:rowOff>
    </xdr:to>
    <xdr:cxnSp macro="">
      <xdr:nvCxnSpPr>
        <xdr:cNvPr id="7" name="Conector de Linha Reta 49">
          <a:extLst>
            <a:ext uri="{FF2B5EF4-FFF2-40B4-BE49-F238E27FC236}">
              <a16:creationId xmlns:a16="http://schemas.microsoft.com/office/drawing/2014/main" xmlns="" id="{00000000-0008-0000-0000-000007000000}"/>
            </a:ext>
          </a:extLst>
        </xdr:cNvPr>
        <xdr:cNvCxnSpPr/>
      </xdr:nvCxnSpPr>
      <xdr:spPr>
        <a:xfrm flipH="1">
          <a:off x="6467474" y="1143001"/>
          <a:ext cx="1790700" cy="0"/>
        </a:xfrm>
        <a:prstGeom prst="line">
          <a:avLst/>
        </a:prstGeom>
        <a:solidFill>
          <a:srgbClr val="7CD72C"/>
        </a:solidFill>
        <a:ln w="12700"/>
        <a:effectLst/>
      </xdr:spPr>
      <xdr:style>
        <a:lnRef idx="3">
          <a:schemeClr val="lt1"/>
        </a:lnRef>
        <a:fillRef idx="1">
          <a:schemeClr val="accent6"/>
        </a:fillRef>
        <a:effectRef idx="1">
          <a:schemeClr val="accent6"/>
        </a:effectRef>
        <a:fontRef idx="minor">
          <a:schemeClr val="lt1"/>
        </a:fontRef>
      </xdr:style>
    </xdr:cxnSp>
    <xdr:clientData/>
  </xdr:twoCellAnchor>
  <xdr:twoCellAnchor>
    <xdr:from>
      <xdr:col>4</xdr:col>
      <xdr:colOff>466725</xdr:colOff>
      <xdr:row>8</xdr:row>
      <xdr:rowOff>171450</xdr:rowOff>
    </xdr:from>
    <xdr:to>
      <xdr:col>6</xdr:col>
      <xdr:colOff>733425</xdr:colOff>
      <xdr:row>15</xdr:row>
      <xdr:rowOff>19050</xdr:rowOff>
    </xdr:to>
    <xdr:sp macro="" textlink="">
      <xdr:nvSpPr>
        <xdr:cNvPr id="8" name="Texto Explicativo 1 7">
          <a:extLst>
            <a:ext uri="{FF2B5EF4-FFF2-40B4-BE49-F238E27FC236}">
              <a16:creationId xmlns:a16="http://schemas.microsoft.com/office/drawing/2014/main" xmlns="" id="{00000000-0008-0000-0000-000008000000}"/>
            </a:ext>
          </a:extLst>
        </xdr:cNvPr>
        <xdr:cNvSpPr/>
      </xdr:nvSpPr>
      <xdr:spPr>
        <a:xfrm>
          <a:off x="6391275" y="2162175"/>
          <a:ext cx="1943100" cy="1447800"/>
        </a:xfrm>
        <a:prstGeom prst="borderCallout1">
          <a:avLst>
            <a:gd name="adj1" fmla="val 27960"/>
            <a:gd name="adj2" fmla="val 890"/>
            <a:gd name="adj3" fmla="val 27581"/>
            <a:gd name="adj4" fmla="val -25075"/>
          </a:avLst>
        </a:prstGeom>
        <a:solidFill>
          <a:srgbClr val="F48B8E"/>
        </a:solidFill>
        <a:ln w="12700" cap="rnd">
          <a:solidFill>
            <a:srgbClr val="F48B8E"/>
          </a:solidFill>
          <a:headEnd type="none"/>
          <a:tailEnd type="oval"/>
        </a:ln>
        <a:effectLst/>
      </xdr:spPr>
      <xdr:style>
        <a:lnRef idx="1">
          <a:schemeClr val="accent1"/>
        </a:lnRef>
        <a:fillRef idx="3">
          <a:schemeClr val="accent1"/>
        </a:fillRef>
        <a:effectRef idx="2">
          <a:schemeClr val="accent1"/>
        </a:effectRef>
        <a:fontRef idx="minor">
          <a:schemeClr val="lt1"/>
        </a:fontRef>
      </xdr:style>
      <xdr:txBody>
        <a:bodyPr vertOverflow="clip" horzOverflow="clip" lIns="108000" tIns="108000" rIns="108000" bIns="108000" rtlCol="0" anchor="t"/>
        <a:lstStyle/>
        <a:p>
          <a:r>
            <a:rPr lang="en-US" sz="1100" b="1">
              <a:solidFill>
                <a:schemeClr val="lt1"/>
              </a:solidFill>
              <a:effectLst/>
              <a:latin typeface="Arial" panose="020B0604020202020204" pitchFamily="34" charset="0"/>
              <a:ea typeface="+mn-ea"/>
              <a:cs typeface="Arial" panose="020B0604020202020204" pitchFamily="34" charset="0"/>
            </a:rPr>
            <a:t>DICA DE</a:t>
          </a:r>
          <a:r>
            <a:rPr lang="en-US" sz="1100" b="1" baseline="0">
              <a:solidFill>
                <a:schemeClr val="lt1"/>
              </a:solidFill>
              <a:effectLst/>
              <a:latin typeface="Arial" panose="020B0604020202020204" pitchFamily="34" charset="0"/>
              <a:ea typeface="+mn-ea"/>
              <a:cs typeface="Arial" panose="020B0604020202020204" pitchFamily="34" charset="0"/>
            </a:rPr>
            <a:t> TABELA</a:t>
          </a:r>
        </a:p>
        <a:p>
          <a:endParaRPr lang="en-US" sz="1100" b="1" baseline="0">
            <a:solidFill>
              <a:schemeClr val="lt1"/>
            </a:solidFill>
            <a:effectLst/>
            <a:latin typeface="Arial" panose="020B0604020202020204" pitchFamily="34" charset="0"/>
            <a:ea typeface="+mn-ea"/>
            <a:cs typeface="Arial" panose="020B0604020202020204" pitchFamily="34" charset="0"/>
          </a:endParaRPr>
        </a:p>
        <a:p>
          <a:r>
            <a:rPr lang="en-US" sz="900" baseline="0">
              <a:solidFill>
                <a:schemeClr val="lt1"/>
              </a:solidFill>
              <a:effectLst/>
              <a:latin typeface="Arial" panose="020B0604020202020204" pitchFamily="34" charset="0"/>
              <a:ea typeface="+mn-ea"/>
              <a:cs typeface="Arial" panose="020B0604020202020204" pitchFamily="34" charset="0"/>
            </a:rPr>
            <a:t>Se for o caso, inclua valores de auxílio refeição, alimentação, plano de saúde e outros benefícios. Os demais campos são calculados automaticamente.</a:t>
          </a:r>
          <a:endParaRPr lang="pt-BR"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1780</xdr:colOff>
      <xdr:row>0</xdr:row>
      <xdr:rowOff>0</xdr:rowOff>
    </xdr:from>
    <xdr:to>
      <xdr:col>1</xdr:col>
      <xdr:colOff>656980</xdr:colOff>
      <xdr:row>0</xdr:row>
      <xdr:rowOff>655200</xdr:rowOff>
    </xdr:to>
    <xdr:pic>
      <xdr:nvPicPr>
        <xdr:cNvPr id="2" name="Imagem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1780" y="0"/>
          <a:ext cx="655200" cy="655200"/>
        </a:xfrm>
        <a:prstGeom prst="rect">
          <a:avLst/>
        </a:prstGeom>
      </xdr:spPr>
    </xdr:pic>
    <xdr:clientData/>
  </xdr:twoCellAnchor>
  <xdr:twoCellAnchor>
    <xdr:from>
      <xdr:col>1</xdr:col>
      <xdr:colOff>258984</xdr:colOff>
      <xdr:row>35</xdr:row>
      <xdr:rowOff>100542</xdr:rowOff>
    </xdr:from>
    <xdr:to>
      <xdr:col>1</xdr:col>
      <xdr:colOff>1318274</xdr:colOff>
      <xdr:row>35</xdr:row>
      <xdr:rowOff>284972</xdr:rowOff>
    </xdr:to>
    <xdr:pic>
      <xdr:nvPicPr>
        <xdr:cNvPr id="3" name="Imagem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a:stretch>
          <a:fillRect/>
        </a:stretch>
      </xdr:blipFill>
      <xdr:spPr>
        <a:xfrm>
          <a:off x="258984" y="8301567"/>
          <a:ext cx="1059290" cy="184430"/>
        </a:xfrm>
        <a:prstGeom prst="rect">
          <a:avLst/>
        </a:prstGeom>
      </xdr:spPr>
    </xdr:pic>
    <xdr:clientData/>
  </xdr:twoCellAnchor>
  <xdr:twoCellAnchor editAs="oneCell">
    <xdr:from>
      <xdr:col>1</xdr:col>
      <xdr:colOff>238125</xdr:colOff>
      <xdr:row>29</xdr:row>
      <xdr:rowOff>9525</xdr:rowOff>
    </xdr:from>
    <xdr:to>
      <xdr:col>5</xdr:col>
      <xdr:colOff>244477</xdr:colOff>
      <xdr:row>33</xdr:row>
      <xdr:rowOff>49742</xdr:rowOff>
    </xdr:to>
    <xdr:pic>
      <xdr:nvPicPr>
        <xdr:cNvPr id="4" name="Imagem 3">
          <a:hlinkClick xmlns:r="http://schemas.openxmlformats.org/officeDocument/2006/relationships" r:id="rId3"/>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4"/>
        <a:stretch>
          <a:fillRect/>
        </a:stretch>
      </xdr:blipFill>
      <xdr:spPr>
        <a:xfrm>
          <a:off x="238125" y="5695950"/>
          <a:ext cx="6769102" cy="954617"/>
        </a:xfrm>
        <a:prstGeom prst="rect">
          <a:avLst/>
        </a:prstGeom>
      </xdr:spPr>
    </xdr:pic>
    <xdr:clientData/>
  </xdr:twoCellAnchor>
  <xdr:twoCellAnchor>
    <xdr:from>
      <xdr:col>4</xdr:col>
      <xdr:colOff>542924</xdr:colOff>
      <xdr:row>3</xdr:row>
      <xdr:rowOff>161926</xdr:rowOff>
    </xdr:from>
    <xdr:to>
      <xdr:col>6</xdr:col>
      <xdr:colOff>657224</xdr:colOff>
      <xdr:row>3</xdr:row>
      <xdr:rowOff>161926</xdr:rowOff>
    </xdr:to>
    <xdr:cxnSp macro="">
      <xdr:nvCxnSpPr>
        <xdr:cNvPr id="6" name="Conector de Linha Reta 49">
          <a:extLst>
            <a:ext uri="{FF2B5EF4-FFF2-40B4-BE49-F238E27FC236}">
              <a16:creationId xmlns:a16="http://schemas.microsoft.com/office/drawing/2014/main" xmlns="" id="{00000000-0008-0000-0100-000006000000}"/>
            </a:ext>
          </a:extLst>
        </xdr:cNvPr>
        <xdr:cNvCxnSpPr/>
      </xdr:nvCxnSpPr>
      <xdr:spPr>
        <a:xfrm flipH="1">
          <a:off x="6467474" y="1143001"/>
          <a:ext cx="1790700" cy="0"/>
        </a:xfrm>
        <a:prstGeom prst="line">
          <a:avLst/>
        </a:prstGeom>
        <a:solidFill>
          <a:srgbClr val="7CD72C"/>
        </a:solidFill>
        <a:ln w="12700"/>
        <a:effectLst/>
      </xdr:spPr>
      <xdr:style>
        <a:lnRef idx="3">
          <a:schemeClr val="lt1"/>
        </a:lnRef>
        <a:fillRef idx="1">
          <a:schemeClr val="accent6"/>
        </a:fillRef>
        <a:effectRef idx="1">
          <a:schemeClr val="accent6"/>
        </a:effectRef>
        <a:fontRef idx="minor">
          <a:schemeClr val="lt1"/>
        </a:fontRef>
      </xdr:style>
    </xdr:cxnSp>
    <xdr:clientData/>
  </xdr:twoCellAnchor>
  <xdr:twoCellAnchor>
    <xdr:from>
      <xdr:col>4</xdr:col>
      <xdr:colOff>485775</xdr:colOff>
      <xdr:row>1</xdr:row>
      <xdr:rowOff>161925</xdr:rowOff>
    </xdr:from>
    <xdr:to>
      <xdr:col>6</xdr:col>
      <xdr:colOff>752475</xdr:colOff>
      <xdr:row>6</xdr:row>
      <xdr:rowOff>161925</xdr:rowOff>
    </xdr:to>
    <xdr:sp macro="" textlink="">
      <xdr:nvSpPr>
        <xdr:cNvPr id="9" name="Texto Explicativo 1 8">
          <a:extLst>
            <a:ext uri="{FF2B5EF4-FFF2-40B4-BE49-F238E27FC236}">
              <a16:creationId xmlns:a16="http://schemas.microsoft.com/office/drawing/2014/main" xmlns="" id="{00000000-0008-0000-0100-000009000000}"/>
            </a:ext>
          </a:extLst>
        </xdr:cNvPr>
        <xdr:cNvSpPr/>
      </xdr:nvSpPr>
      <xdr:spPr>
        <a:xfrm>
          <a:off x="6410325" y="828675"/>
          <a:ext cx="1943100" cy="866775"/>
        </a:xfrm>
        <a:prstGeom prst="borderCallout1">
          <a:avLst>
            <a:gd name="adj1" fmla="val 27960"/>
            <a:gd name="adj2" fmla="val 890"/>
            <a:gd name="adj3" fmla="val 27581"/>
            <a:gd name="adj4" fmla="val -25075"/>
          </a:avLst>
        </a:prstGeom>
        <a:solidFill>
          <a:srgbClr val="F48B8E"/>
        </a:solidFill>
        <a:ln w="12700" cap="rnd">
          <a:solidFill>
            <a:srgbClr val="F48B8E"/>
          </a:solidFill>
          <a:headEnd type="none"/>
          <a:tailEnd type="oval"/>
        </a:ln>
        <a:effectLst/>
      </xdr:spPr>
      <xdr:style>
        <a:lnRef idx="1">
          <a:schemeClr val="accent1"/>
        </a:lnRef>
        <a:fillRef idx="3">
          <a:schemeClr val="accent1"/>
        </a:fillRef>
        <a:effectRef idx="2">
          <a:schemeClr val="accent1"/>
        </a:effectRef>
        <a:fontRef idx="minor">
          <a:schemeClr val="lt1"/>
        </a:fontRef>
      </xdr:style>
      <xdr:txBody>
        <a:bodyPr vertOverflow="clip" horzOverflow="clip" lIns="108000" tIns="108000" rIns="108000" bIns="108000" rtlCol="0" anchor="t"/>
        <a:lstStyle/>
        <a:p>
          <a:r>
            <a:rPr lang="en-US" sz="1100" b="1">
              <a:solidFill>
                <a:schemeClr val="lt1"/>
              </a:solidFill>
              <a:effectLst/>
              <a:latin typeface="Arial" panose="020B0604020202020204" pitchFamily="34" charset="0"/>
              <a:ea typeface="+mn-ea"/>
              <a:cs typeface="Arial" panose="020B0604020202020204" pitchFamily="34" charset="0"/>
            </a:rPr>
            <a:t>DICA DE</a:t>
          </a:r>
          <a:r>
            <a:rPr lang="en-US" sz="1100" b="1" baseline="0">
              <a:solidFill>
                <a:schemeClr val="lt1"/>
              </a:solidFill>
              <a:effectLst/>
              <a:latin typeface="Arial" panose="020B0604020202020204" pitchFamily="34" charset="0"/>
              <a:ea typeface="+mn-ea"/>
              <a:cs typeface="Arial" panose="020B0604020202020204" pitchFamily="34" charset="0"/>
            </a:rPr>
            <a:t> TABELA</a:t>
          </a:r>
        </a:p>
        <a:p>
          <a:endParaRPr lang="en-US" sz="1100" b="1" baseline="0">
            <a:solidFill>
              <a:schemeClr val="lt1"/>
            </a:solidFill>
            <a:effectLst/>
            <a:latin typeface="Arial" panose="020B0604020202020204" pitchFamily="34" charset="0"/>
            <a:ea typeface="+mn-ea"/>
            <a:cs typeface="Arial" panose="020B0604020202020204" pitchFamily="34" charset="0"/>
          </a:endParaRPr>
        </a:p>
        <a:p>
          <a:r>
            <a:rPr lang="en-US" sz="900" baseline="0">
              <a:solidFill>
                <a:schemeClr val="lt1"/>
              </a:solidFill>
              <a:effectLst/>
              <a:latin typeface="Arial" panose="020B0604020202020204" pitchFamily="34" charset="0"/>
              <a:ea typeface="+mn-ea"/>
              <a:cs typeface="Arial" panose="020B0604020202020204" pitchFamily="34" charset="0"/>
            </a:rPr>
            <a:t>Atualize  este campo do salário-base mensal. </a:t>
          </a:r>
          <a:endParaRPr lang="pt-BR" sz="1100"/>
        </a:p>
      </xdr:txBody>
    </xdr:sp>
    <xdr:clientData/>
  </xdr:twoCellAnchor>
  <xdr:twoCellAnchor>
    <xdr:from>
      <xdr:col>4</xdr:col>
      <xdr:colOff>485775</xdr:colOff>
      <xdr:row>8</xdr:row>
      <xdr:rowOff>152400</xdr:rowOff>
    </xdr:from>
    <xdr:to>
      <xdr:col>6</xdr:col>
      <xdr:colOff>752475</xdr:colOff>
      <xdr:row>15</xdr:row>
      <xdr:rowOff>0</xdr:rowOff>
    </xdr:to>
    <xdr:sp macro="" textlink="">
      <xdr:nvSpPr>
        <xdr:cNvPr id="10" name="Texto Explicativo 1 9">
          <a:extLst>
            <a:ext uri="{FF2B5EF4-FFF2-40B4-BE49-F238E27FC236}">
              <a16:creationId xmlns:a16="http://schemas.microsoft.com/office/drawing/2014/main" xmlns="" id="{00000000-0008-0000-0100-00000A000000}"/>
            </a:ext>
          </a:extLst>
        </xdr:cNvPr>
        <xdr:cNvSpPr/>
      </xdr:nvSpPr>
      <xdr:spPr>
        <a:xfrm>
          <a:off x="6410325" y="2143125"/>
          <a:ext cx="1943100" cy="1447800"/>
        </a:xfrm>
        <a:prstGeom prst="borderCallout1">
          <a:avLst>
            <a:gd name="adj1" fmla="val 27960"/>
            <a:gd name="adj2" fmla="val 890"/>
            <a:gd name="adj3" fmla="val 27581"/>
            <a:gd name="adj4" fmla="val -25075"/>
          </a:avLst>
        </a:prstGeom>
        <a:solidFill>
          <a:srgbClr val="F48B8E"/>
        </a:solidFill>
        <a:ln w="12700" cap="rnd">
          <a:solidFill>
            <a:srgbClr val="F48B8E"/>
          </a:solidFill>
          <a:headEnd type="none"/>
          <a:tailEnd type="oval"/>
        </a:ln>
        <a:effectLst/>
      </xdr:spPr>
      <xdr:style>
        <a:lnRef idx="1">
          <a:schemeClr val="accent1"/>
        </a:lnRef>
        <a:fillRef idx="3">
          <a:schemeClr val="accent1"/>
        </a:fillRef>
        <a:effectRef idx="2">
          <a:schemeClr val="accent1"/>
        </a:effectRef>
        <a:fontRef idx="minor">
          <a:schemeClr val="lt1"/>
        </a:fontRef>
      </xdr:style>
      <xdr:txBody>
        <a:bodyPr vertOverflow="clip" horzOverflow="clip" lIns="108000" tIns="108000" rIns="108000" bIns="108000" rtlCol="0" anchor="t"/>
        <a:lstStyle/>
        <a:p>
          <a:r>
            <a:rPr lang="en-US" sz="1100" b="1">
              <a:solidFill>
                <a:schemeClr val="lt1"/>
              </a:solidFill>
              <a:effectLst/>
              <a:latin typeface="Arial" panose="020B0604020202020204" pitchFamily="34" charset="0"/>
              <a:ea typeface="+mn-ea"/>
              <a:cs typeface="Arial" panose="020B0604020202020204" pitchFamily="34" charset="0"/>
            </a:rPr>
            <a:t>DICA DE</a:t>
          </a:r>
          <a:r>
            <a:rPr lang="en-US" sz="1100" b="1" baseline="0">
              <a:solidFill>
                <a:schemeClr val="lt1"/>
              </a:solidFill>
              <a:effectLst/>
              <a:latin typeface="Arial" panose="020B0604020202020204" pitchFamily="34" charset="0"/>
              <a:ea typeface="+mn-ea"/>
              <a:cs typeface="Arial" panose="020B0604020202020204" pitchFamily="34" charset="0"/>
            </a:rPr>
            <a:t> TABELA</a:t>
          </a:r>
        </a:p>
        <a:p>
          <a:endParaRPr lang="en-US" sz="1100" b="1" baseline="0">
            <a:solidFill>
              <a:schemeClr val="lt1"/>
            </a:solidFill>
            <a:effectLst/>
            <a:latin typeface="Arial" panose="020B0604020202020204" pitchFamily="34" charset="0"/>
            <a:ea typeface="+mn-ea"/>
            <a:cs typeface="Arial" panose="020B0604020202020204" pitchFamily="34" charset="0"/>
          </a:endParaRPr>
        </a:p>
        <a:p>
          <a:r>
            <a:rPr lang="en-US" sz="900" baseline="0">
              <a:solidFill>
                <a:schemeClr val="lt1"/>
              </a:solidFill>
              <a:effectLst/>
              <a:latin typeface="Arial" panose="020B0604020202020204" pitchFamily="34" charset="0"/>
              <a:ea typeface="+mn-ea"/>
              <a:cs typeface="Arial" panose="020B0604020202020204" pitchFamily="34" charset="0"/>
            </a:rPr>
            <a:t>Se for o caso, inclua valores de auxílio refeição, alimentação, plano de saúde e outros benefícios. Os demais campos são calculados automaticamente.</a:t>
          </a:r>
          <a:endParaRPr lang="pt-BR" sz="1100"/>
        </a:p>
      </xdr:txBody>
    </xdr:sp>
    <xdr:clientData/>
  </xdr:twoCellAnchor>
  <xdr:twoCellAnchor editAs="oneCell">
    <xdr:from>
      <xdr:col>0</xdr:col>
      <xdr:colOff>1780</xdr:colOff>
      <xdr:row>0</xdr:row>
      <xdr:rowOff>0</xdr:rowOff>
    </xdr:from>
    <xdr:to>
      <xdr:col>1</xdr:col>
      <xdr:colOff>656980</xdr:colOff>
      <xdr:row>0</xdr:row>
      <xdr:rowOff>655200</xdr:rowOff>
    </xdr:to>
    <xdr:pic>
      <xdr:nvPicPr>
        <xdr:cNvPr id="8" name="Imagem 7">
          <a:extLst>
            <a:ext uri="{FF2B5EF4-FFF2-40B4-BE49-F238E27FC236}">
              <a16:creationId xmlns:a16="http://schemas.microsoft.com/office/drawing/2014/main" xmlns="" id="{459AFE11-4033-48DE-A2BA-E56172CED548}"/>
            </a:ext>
          </a:extLst>
        </xdr:cNvPr>
        <xdr:cNvPicPr>
          <a:picLocks noChangeAspect="1"/>
        </xdr:cNvPicPr>
      </xdr:nvPicPr>
      <xdr:blipFill>
        <a:blip xmlns:r="http://schemas.openxmlformats.org/officeDocument/2006/relationships" r:embed="rId1"/>
        <a:stretch>
          <a:fillRect/>
        </a:stretch>
      </xdr:blipFill>
      <xdr:spPr>
        <a:xfrm>
          <a:off x="0" y="0"/>
          <a:ext cx="656980" cy="655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1780</xdr:colOff>
      <xdr:row>0</xdr:row>
      <xdr:rowOff>0</xdr:rowOff>
    </xdr:from>
    <xdr:to>
      <xdr:col>0</xdr:col>
      <xdr:colOff>656980</xdr:colOff>
      <xdr:row>0</xdr:row>
      <xdr:rowOff>655200</xdr:rowOff>
    </xdr:to>
    <xdr:pic>
      <xdr:nvPicPr>
        <xdr:cNvPr id="2" name="Imagem 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a:stretch>
          <a:fillRect/>
        </a:stretch>
      </xdr:blipFill>
      <xdr:spPr>
        <a:xfrm>
          <a:off x="1780" y="0"/>
          <a:ext cx="655200" cy="655200"/>
        </a:xfrm>
        <a:prstGeom prst="rect">
          <a:avLst/>
        </a:prstGeom>
      </xdr:spPr>
    </xdr:pic>
    <xdr:clientData/>
  </xdr:twoCellAnchor>
  <xdr:twoCellAnchor editAs="oneCell">
    <xdr:from>
      <xdr:col>0</xdr:col>
      <xdr:colOff>254238</xdr:colOff>
      <xdr:row>45</xdr:row>
      <xdr:rowOff>9525</xdr:rowOff>
    </xdr:from>
    <xdr:to>
      <xdr:col>7</xdr:col>
      <xdr:colOff>365365</xdr:colOff>
      <xdr:row>49</xdr:row>
      <xdr:rowOff>49742</xdr:rowOff>
    </xdr:to>
    <xdr:pic>
      <xdr:nvPicPr>
        <xdr:cNvPr id="4" name="Imagem 3">
          <a:hlinkClick xmlns:r="http://schemas.openxmlformats.org/officeDocument/2006/relationships" r:id="rId2"/>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3"/>
        <a:stretch>
          <a:fillRect/>
        </a:stretch>
      </xdr:blipFill>
      <xdr:spPr>
        <a:xfrm>
          <a:off x="254238" y="8905875"/>
          <a:ext cx="6769102" cy="954617"/>
        </a:xfrm>
        <a:prstGeom prst="rect">
          <a:avLst/>
        </a:prstGeom>
      </xdr:spPr>
    </xdr:pic>
    <xdr:clientData/>
  </xdr:twoCellAnchor>
  <xdr:twoCellAnchor>
    <xdr:from>
      <xdr:col>0</xdr:col>
      <xdr:colOff>230409</xdr:colOff>
      <xdr:row>51</xdr:row>
      <xdr:rowOff>100542</xdr:rowOff>
    </xdr:from>
    <xdr:to>
      <xdr:col>1</xdr:col>
      <xdr:colOff>451499</xdr:colOff>
      <xdr:row>51</xdr:row>
      <xdr:rowOff>284972</xdr:rowOff>
    </xdr:to>
    <xdr:pic>
      <xdr:nvPicPr>
        <xdr:cNvPr id="5" name="Imagem 4">
          <a:extLst>
            <a:ext uri="{FF2B5EF4-FFF2-40B4-BE49-F238E27FC236}">
              <a16:creationId xmlns:a16="http://schemas.microsoft.com/office/drawing/2014/main" xmlns="" id="{00000000-0008-0000-0200-000005000000}"/>
            </a:ext>
          </a:extLst>
        </xdr:cNvPr>
        <xdr:cNvPicPr>
          <a:picLocks noChangeAspect="1"/>
        </xdr:cNvPicPr>
      </xdr:nvPicPr>
      <xdr:blipFill>
        <a:blip xmlns:r="http://schemas.openxmlformats.org/officeDocument/2006/relationships" r:embed="rId4"/>
        <a:stretch>
          <a:fillRect/>
        </a:stretch>
      </xdr:blipFill>
      <xdr:spPr>
        <a:xfrm>
          <a:off x="230409" y="12197292"/>
          <a:ext cx="1059290" cy="184430"/>
        </a:xfrm>
        <a:prstGeom prst="rect">
          <a:avLst/>
        </a:prstGeom>
      </xdr:spPr>
    </xdr:pic>
    <xdr:clientData/>
  </xdr:twoCellAnchor>
  <xdr:oneCellAnchor>
    <xdr:from>
      <xdr:col>0</xdr:col>
      <xdr:colOff>19050</xdr:colOff>
      <xdr:row>2</xdr:row>
      <xdr:rowOff>28575</xdr:rowOff>
    </xdr:from>
    <xdr:ext cx="6438900" cy="9239250"/>
    <xdr:sp macro="" textlink="">
      <xdr:nvSpPr>
        <xdr:cNvPr id="7" name="CaixaDeTexto 6">
          <a:extLst>
            <a:ext uri="{FF2B5EF4-FFF2-40B4-BE49-F238E27FC236}">
              <a16:creationId xmlns:a16="http://schemas.microsoft.com/office/drawing/2014/main" xmlns="" id="{00000000-0008-0000-0200-000007000000}"/>
            </a:ext>
          </a:extLst>
        </xdr:cNvPr>
        <xdr:cNvSpPr txBox="1"/>
      </xdr:nvSpPr>
      <xdr:spPr>
        <a:xfrm>
          <a:off x="19050" y="923925"/>
          <a:ext cx="6438900" cy="923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tIns="180000" rIns="180000" bIns="180000" rtlCol="0" anchor="t">
          <a:noAutofit/>
        </a:bodyPr>
        <a:lstStyle/>
        <a:p>
          <a:r>
            <a:rPr lang="pt-BR" sz="1800" b="0" i="0" u="none" strike="noStrike">
              <a:solidFill>
                <a:srgbClr val="4983BB"/>
              </a:solidFill>
              <a:effectLst/>
              <a:latin typeface="Arial" panose="020B0604020202020204" pitchFamily="34" charset="0"/>
              <a:ea typeface="+mn-ea"/>
              <a:cs typeface="Arial" panose="020B0604020202020204" pitchFamily="34" charset="0"/>
            </a:rPr>
            <a:t>Introdução</a:t>
          </a:r>
          <a:r>
            <a:rPr lang="pt-BR" sz="1800">
              <a:solidFill>
                <a:srgbClr val="4983BB"/>
              </a:solidFill>
            </a:rPr>
            <a:t> </a:t>
          </a:r>
        </a:p>
        <a:p>
          <a:endParaRPr lang="pt-BR" sz="2000">
            <a:solidFill>
              <a:srgbClr val="4983BB"/>
            </a:solidFill>
            <a:latin typeface="Arial" panose="020B0604020202020204" pitchFamily="34" charset="0"/>
            <a:cs typeface="Arial" panose="020B0604020202020204" pitchFamily="34" charset="0"/>
          </a:endParaRPr>
        </a:p>
        <a:p>
          <a:pPr eaLnBrk="1" fontAlgn="auto" latinLnBrk="0" hangingPunct="1">
            <a:lnSpc>
              <a:spcPct val="150000"/>
            </a:lnSpc>
          </a:pPr>
          <a:r>
            <a:rPr lang="pt-BR" sz="1100" baseline="0">
              <a:solidFill>
                <a:srgbClr val="414042"/>
              </a:solidFill>
              <a:latin typeface="Arial" panose="020B0604020202020204" pitchFamily="34" charset="0"/>
              <a:ea typeface="+mn-ea"/>
              <a:cs typeface="Arial" panose="020B0604020202020204" pitchFamily="34" charset="0"/>
            </a:rPr>
            <a:t>Se você tem dificuldades em calcular o custo de um funcionário para a empresa, além de salário bruto dele, esta planilha vai se encaixar como uma luva. Com ela, sua empresa saberá exatamente quais encargos incidem na contratação de cada funcionário CLT, tanto no regime do Simples Nacional, quanto no Lucro Presumido e no Lucro Real. </a:t>
          </a:r>
          <a:endParaRPr lang="pt-BR" sz="1100">
            <a:solidFill>
              <a:srgbClr val="414042"/>
            </a:solidFill>
            <a:latin typeface="Arial" panose="020B0604020202020204" pitchFamily="34" charset="0"/>
            <a:cs typeface="Arial" panose="020B0604020202020204" pitchFamily="34" charset="0"/>
          </a:endParaRPr>
        </a:p>
        <a:p>
          <a:pPr>
            <a:lnSpc>
              <a:spcPct val="150000"/>
            </a:lnSpc>
          </a:pPr>
          <a:endParaRPr lang="pt-BR" sz="1100">
            <a:solidFill>
              <a:srgbClr val="414042"/>
            </a:solidFill>
            <a:latin typeface="Arial" panose="020B0604020202020204" pitchFamily="34" charset="0"/>
            <a:cs typeface="Arial" panose="020B0604020202020204" pitchFamily="34" charset="0"/>
          </a:endParaRPr>
        </a:p>
        <a:p>
          <a:pPr>
            <a:lnSpc>
              <a:spcPct val="150000"/>
            </a:lnSpc>
          </a:pPr>
          <a:endParaRPr lang="pt-BR" sz="1100">
            <a:solidFill>
              <a:srgbClr val="414042"/>
            </a:solidFill>
            <a:latin typeface="Arial" panose="020B0604020202020204" pitchFamily="34" charset="0"/>
            <a:cs typeface="Arial" panose="020B0604020202020204" pitchFamily="34" charset="0"/>
          </a:endParaRPr>
        </a:p>
        <a:p>
          <a:pPr marL="0" marR="0" indent="0" defTabSz="914400" eaLnBrk="1" fontAlgn="auto" latinLnBrk="0" hangingPunct="1">
            <a:lnSpc>
              <a:spcPct val="150000"/>
            </a:lnSpc>
            <a:spcBef>
              <a:spcPts val="0"/>
            </a:spcBef>
            <a:spcAft>
              <a:spcPts val="0"/>
            </a:spcAft>
            <a:buClrTx/>
            <a:buSzTx/>
            <a:buFontTx/>
            <a:buNone/>
            <a:tabLst/>
            <a:defRPr/>
          </a:pPr>
          <a:r>
            <a:rPr lang="pt-BR" sz="1800" b="0" i="0" u="none" strike="noStrike">
              <a:solidFill>
                <a:srgbClr val="4983BB"/>
              </a:solidFill>
              <a:effectLst/>
              <a:latin typeface="Arial" panose="020B0604020202020204" pitchFamily="34" charset="0"/>
              <a:ea typeface="+mn-ea"/>
              <a:cs typeface="Arial" panose="020B0604020202020204" pitchFamily="34" charset="0"/>
            </a:rPr>
            <a:t>Instruções de uso </a:t>
          </a:r>
        </a:p>
        <a:p>
          <a:pPr marL="0" marR="0" indent="0" defTabSz="914400" eaLnBrk="1" fontAlgn="auto" latinLnBrk="0" hangingPunct="1">
            <a:lnSpc>
              <a:spcPct val="150000"/>
            </a:lnSpc>
            <a:spcBef>
              <a:spcPts val="0"/>
            </a:spcBef>
            <a:spcAft>
              <a:spcPts val="0"/>
            </a:spcAft>
            <a:buClrTx/>
            <a:buSzTx/>
            <a:buFontTx/>
            <a:buNone/>
            <a:tabLst/>
            <a:defRPr/>
          </a:pPr>
          <a:endParaRPr lang="pt-BR" sz="1100">
            <a:solidFill>
              <a:srgbClr val="414042"/>
            </a:solidFill>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50000"/>
            </a:lnSpc>
            <a:spcBef>
              <a:spcPts val="0"/>
            </a:spcBef>
            <a:spcAft>
              <a:spcPts val="0"/>
            </a:spcAft>
            <a:buClrTx/>
            <a:buSzTx/>
            <a:buFontTx/>
            <a:buNone/>
            <a:tabLst/>
            <a:defRPr/>
          </a:pPr>
          <a:r>
            <a:rPr lang="pt-BR" sz="1100">
              <a:solidFill>
                <a:srgbClr val="414042"/>
              </a:solidFill>
              <a:latin typeface="Arial" panose="020B0604020202020204" pitchFamily="34" charset="0"/>
              <a:ea typeface="+mn-ea"/>
              <a:cs typeface="Arial" panose="020B0604020202020204" pitchFamily="34" charset="0"/>
            </a:rPr>
            <a:t>Escolha a planilha mais adequada a sua empresa, optante pelo</a:t>
          </a:r>
          <a:r>
            <a:rPr lang="pt-BR" sz="1100" baseline="0">
              <a:solidFill>
                <a:srgbClr val="414042"/>
              </a:solidFill>
              <a:latin typeface="Arial" panose="020B0604020202020204" pitchFamily="34" charset="0"/>
              <a:ea typeface="+mn-ea"/>
              <a:cs typeface="Arial" panose="020B0604020202020204" pitchFamily="34" charset="0"/>
            </a:rPr>
            <a:t> Simples Nacional ou não optante. Em ambas, o</a:t>
          </a:r>
          <a:r>
            <a:rPr lang="pt-BR" sz="1100">
              <a:solidFill>
                <a:srgbClr val="414042"/>
              </a:solidFill>
              <a:latin typeface="Arial" panose="020B0604020202020204" pitchFamily="34" charset="0"/>
              <a:ea typeface="+mn-ea"/>
              <a:cs typeface="Arial" panose="020B0604020202020204" pitchFamily="34" charset="0"/>
            </a:rPr>
            <a:t> único valor que você precisa inserir é o</a:t>
          </a:r>
          <a:r>
            <a:rPr lang="pt-BR" sz="1100" baseline="0">
              <a:solidFill>
                <a:srgbClr val="414042"/>
              </a:solidFill>
              <a:latin typeface="Arial" panose="020B0604020202020204" pitchFamily="34" charset="0"/>
              <a:ea typeface="+mn-ea"/>
              <a:cs typeface="Arial" panose="020B0604020202020204" pitchFamily="34" charset="0"/>
            </a:rPr>
            <a:t> </a:t>
          </a:r>
          <a:r>
            <a:rPr lang="pt-BR" sz="1100" b="1">
              <a:solidFill>
                <a:srgbClr val="414042"/>
              </a:solidFill>
              <a:latin typeface="Arial" panose="020B0604020202020204" pitchFamily="34" charset="0"/>
              <a:ea typeface="+mn-ea"/>
              <a:cs typeface="Arial" panose="020B0604020202020204" pitchFamily="34" charset="0"/>
            </a:rPr>
            <a:t>Salário-base</a:t>
          </a:r>
          <a:r>
            <a:rPr lang="pt-BR" sz="1100">
              <a:solidFill>
                <a:srgbClr val="414042"/>
              </a:solidFill>
              <a:latin typeface="Arial" panose="020B0604020202020204" pitchFamily="34" charset="0"/>
              <a:ea typeface="+mn-ea"/>
              <a:cs typeface="Arial" panose="020B0604020202020204" pitchFamily="34" charset="0"/>
            </a:rPr>
            <a:t> e o restante das contas é feito automaticamente, resultando no </a:t>
          </a:r>
          <a:r>
            <a:rPr lang="pt-BR" sz="1100" b="1">
              <a:solidFill>
                <a:srgbClr val="414042"/>
              </a:solidFill>
              <a:latin typeface="Arial" panose="020B0604020202020204" pitchFamily="34" charset="0"/>
              <a:ea typeface="+mn-ea"/>
              <a:cs typeface="Arial" panose="020B0604020202020204" pitchFamily="34" charset="0"/>
            </a:rPr>
            <a:t>Total</a:t>
          </a:r>
          <a:r>
            <a:rPr lang="pt-BR" sz="1100">
              <a:solidFill>
                <a:srgbClr val="414042"/>
              </a:solidFill>
              <a:latin typeface="Arial" panose="020B0604020202020204" pitchFamily="34" charset="0"/>
              <a:ea typeface="+mn-ea"/>
              <a:cs typeface="Arial" panose="020B0604020202020204" pitchFamily="34" charset="0"/>
            </a:rPr>
            <a:t>, que é o custo do funcionário para a empresa, além do próprio salário. </a:t>
          </a:r>
        </a:p>
        <a:p>
          <a:pPr marL="0" marR="0" indent="0" defTabSz="914400" eaLnBrk="1" fontAlgn="auto" latinLnBrk="0" hangingPunct="1">
            <a:lnSpc>
              <a:spcPct val="150000"/>
            </a:lnSpc>
            <a:spcBef>
              <a:spcPts val="0"/>
            </a:spcBef>
            <a:spcAft>
              <a:spcPts val="0"/>
            </a:spcAft>
            <a:buClrTx/>
            <a:buSzTx/>
            <a:buFontTx/>
            <a:buNone/>
            <a:tabLst/>
            <a:defRPr/>
          </a:pPr>
          <a:endParaRPr lang="pt-BR" sz="1100">
            <a:solidFill>
              <a:srgbClr val="414042"/>
            </a:solidFill>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50000"/>
            </a:lnSpc>
            <a:spcBef>
              <a:spcPts val="0"/>
            </a:spcBef>
            <a:spcAft>
              <a:spcPts val="0"/>
            </a:spcAft>
            <a:buClrTx/>
            <a:buSzTx/>
            <a:buFontTx/>
            <a:buNone/>
            <a:tabLst/>
            <a:defRPr/>
          </a:pPr>
          <a:r>
            <a:rPr lang="pt-BR" sz="1100">
              <a:solidFill>
                <a:srgbClr val="414042"/>
              </a:solidFill>
              <a:latin typeface="Arial" panose="020B0604020202020204" pitchFamily="34" charset="0"/>
              <a:ea typeface="+mn-ea"/>
              <a:cs typeface="Arial" panose="020B0604020202020204" pitchFamily="34" charset="0"/>
            </a:rPr>
            <a:t>Preste atenção para a </a:t>
          </a:r>
          <a:r>
            <a:rPr lang="pt-BR" sz="1100" b="1">
              <a:solidFill>
                <a:srgbClr val="414042"/>
              </a:solidFill>
              <a:latin typeface="Arial" panose="020B0604020202020204" pitchFamily="34" charset="0"/>
              <a:ea typeface="+mn-ea"/>
              <a:cs typeface="Arial" panose="020B0604020202020204" pitchFamily="34" charset="0"/>
            </a:rPr>
            <a:t>Margem de Segurança Mensal</a:t>
          </a:r>
          <a:r>
            <a:rPr lang="pt-BR" sz="1100">
              <a:solidFill>
                <a:srgbClr val="414042"/>
              </a:solidFill>
              <a:latin typeface="Arial" panose="020B0604020202020204" pitchFamily="34" charset="0"/>
              <a:ea typeface="+mn-ea"/>
              <a:cs typeface="Arial" panose="020B0604020202020204" pitchFamily="34" charset="0"/>
            </a:rPr>
            <a:t>, que é um valor que você pode guardar mensalmente para alguma emergência. Ao contrário dos </a:t>
          </a:r>
          <a:r>
            <a:rPr lang="pt-BR" sz="1100" b="1">
              <a:solidFill>
                <a:srgbClr val="414042"/>
              </a:solidFill>
              <a:latin typeface="Arial" panose="020B0604020202020204" pitchFamily="34" charset="0"/>
              <a:ea typeface="+mn-ea"/>
              <a:cs typeface="Arial" panose="020B0604020202020204" pitchFamily="34" charset="0"/>
            </a:rPr>
            <a:t>Custos Mensais</a:t>
          </a:r>
          <a:r>
            <a:rPr lang="pt-BR" sz="1100">
              <a:solidFill>
                <a:srgbClr val="414042"/>
              </a:solidFill>
              <a:latin typeface="Arial" panose="020B0604020202020204" pitchFamily="34" charset="0"/>
              <a:ea typeface="+mn-ea"/>
              <a:cs typeface="Arial" panose="020B0604020202020204" pitchFamily="34" charset="0"/>
            </a:rPr>
            <a:t>, ele é opcional. Fatores</a:t>
          </a:r>
          <a:r>
            <a:rPr lang="pt-BR" sz="1100" baseline="0">
              <a:solidFill>
                <a:srgbClr val="414042"/>
              </a:solidFill>
              <a:latin typeface="Arial" panose="020B0604020202020204" pitchFamily="34" charset="0"/>
              <a:ea typeface="+mn-ea"/>
              <a:cs typeface="Arial" panose="020B0604020202020204" pitchFamily="34" charset="0"/>
            </a:rPr>
            <a:t> como horas-extras, adicionais por insalubridade ou risco e outros benefícios (plano de saúde, vale refeição e vale alimentação etc.) não estão na conta, porque dependem do acordo coletivo de trabalho.</a:t>
          </a:r>
        </a:p>
        <a:p>
          <a:pPr marL="0" marR="0" indent="0" defTabSz="914400" eaLnBrk="1" fontAlgn="auto" latinLnBrk="0" hangingPunct="1">
            <a:lnSpc>
              <a:spcPct val="150000"/>
            </a:lnSpc>
            <a:spcBef>
              <a:spcPts val="0"/>
            </a:spcBef>
            <a:spcAft>
              <a:spcPts val="0"/>
            </a:spcAft>
            <a:buClrTx/>
            <a:buSzTx/>
            <a:buFontTx/>
            <a:buNone/>
            <a:tabLst/>
            <a:defRPr/>
          </a:pPr>
          <a:endParaRPr lang="pt-BR" sz="1100" b="0" i="0" u="none" strike="noStrike" baseline="0">
            <a:solidFill>
              <a:srgbClr val="414042"/>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50000"/>
            </a:lnSpc>
            <a:spcBef>
              <a:spcPts val="0"/>
            </a:spcBef>
            <a:spcAft>
              <a:spcPts val="0"/>
            </a:spcAft>
            <a:buClrTx/>
            <a:buSzTx/>
            <a:buFontTx/>
            <a:buNone/>
            <a:tabLst/>
            <a:defRPr/>
          </a:pPr>
          <a:r>
            <a:rPr lang="pt-BR" sz="1100" b="0" i="0" u="none" strike="noStrike" baseline="0">
              <a:solidFill>
                <a:srgbClr val="414042"/>
              </a:solidFill>
              <a:effectLst/>
              <a:latin typeface="Arial" panose="020B0604020202020204" pitchFamily="34" charset="0"/>
              <a:ea typeface="+mn-ea"/>
              <a:cs typeface="Arial" panose="020B0604020202020204" pitchFamily="34" charset="0"/>
            </a:rPr>
            <a:t>Para o cálculo da provisão de multa do FGTS, foi considerada uma provsão de 2% sobre o valor do salário, considerando que metade dos desligamentos de funcionários são demissões sem justa causa -- o restante são pedidos do funcionário ou dispensa por justa causa. A multa do FGTS equivale a 50% do valor depositado (40% para o funcionário e 10% de contribuição social do FGTS), que por sua vez corresponde a 8% (50% x 50% x 8%). Caso a média de demissões sem justa causa em sua empresa for maior ou menor do que 50%, vale a pena ajustar essa conta.</a:t>
          </a:r>
          <a:endParaRPr lang="pt-BR" sz="1100" b="0" i="0" u="none" strike="noStrike">
            <a:solidFill>
              <a:srgbClr val="414042"/>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50000"/>
            </a:lnSpc>
            <a:spcBef>
              <a:spcPts val="0"/>
            </a:spcBef>
            <a:spcAft>
              <a:spcPts val="0"/>
            </a:spcAft>
            <a:buClrTx/>
            <a:buSzTx/>
            <a:buFontTx/>
            <a:buNone/>
            <a:tabLst/>
            <a:defRPr/>
          </a:pPr>
          <a:endParaRPr lang="pt-BR" sz="1100" b="0" i="0" u="none" strike="noStrike">
            <a:solidFill>
              <a:srgbClr val="414042"/>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50000"/>
            </a:lnSpc>
            <a:spcBef>
              <a:spcPts val="0"/>
            </a:spcBef>
            <a:spcAft>
              <a:spcPts val="0"/>
            </a:spcAft>
            <a:buClrTx/>
            <a:buSzTx/>
            <a:buFontTx/>
            <a:buNone/>
            <a:tabLst/>
            <a:defRPr/>
          </a:pPr>
          <a:endParaRPr lang="pt-BR" sz="1100" b="0" i="0" u="none" strike="noStrike">
            <a:solidFill>
              <a:srgbClr val="414042"/>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50000"/>
            </a:lnSpc>
            <a:spcBef>
              <a:spcPts val="0"/>
            </a:spcBef>
            <a:spcAft>
              <a:spcPts val="0"/>
            </a:spcAft>
            <a:buClrTx/>
            <a:buSzTx/>
            <a:buFontTx/>
            <a:buNone/>
            <a:tabLst/>
            <a:defRPr/>
          </a:pPr>
          <a:r>
            <a:rPr lang="pt-BR" sz="1800" b="0" i="0" u="none" strike="noStrike">
              <a:solidFill>
                <a:srgbClr val="4983BB"/>
              </a:solidFill>
              <a:effectLst/>
              <a:latin typeface="Arial" panose="020B0604020202020204" pitchFamily="34" charset="0"/>
              <a:ea typeface="+mn-ea"/>
              <a:cs typeface="Arial" panose="020B0604020202020204" pitchFamily="34" charset="0"/>
            </a:rPr>
            <a:t>Não se esqueça de... </a:t>
          </a:r>
        </a:p>
        <a:p>
          <a:pPr marL="0" marR="0" indent="0" defTabSz="914400" eaLnBrk="1" fontAlgn="auto" latinLnBrk="0" hangingPunct="1">
            <a:lnSpc>
              <a:spcPct val="150000"/>
            </a:lnSpc>
            <a:spcBef>
              <a:spcPts val="0"/>
            </a:spcBef>
            <a:spcAft>
              <a:spcPts val="0"/>
            </a:spcAft>
            <a:buClrTx/>
            <a:buSzTx/>
            <a:buFontTx/>
            <a:buNone/>
            <a:tabLst/>
            <a:defRPr/>
          </a:pPr>
          <a:endParaRPr lang="pt-BR" sz="1100" b="0" i="0" u="none" strike="noStrike">
            <a:solidFill>
              <a:srgbClr val="4983BB"/>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50000"/>
            </a:lnSpc>
            <a:spcBef>
              <a:spcPts val="0"/>
            </a:spcBef>
            <a:spcAft>
              <a:spcPts val="0"/>
            </a:spcAft>
            <a:buClrTx/>
            <a:buSzTx/>
            <a:buFontTx/>
            <a:buNone/>
            <a:tabLst/>
            <a:defRPr/>
          </a:pPr>
          <a:r>
            <a:rPr lang="pt-BR" sz="1100">
              <a:solidFill>
                <a:srgbClr val="414042"/>
              </a:solidFill>
              <a:latin typeface="Arial" panose="020B0604020202020204" pitchFamily="34" charset="0"/>
              <a:ea typeface="+mn-ea"/>
              <a:cs typeface="Arial" panose="020B0604020202020204" pitchFamily="34" charset="0"/>
            </a:rPr>
            <a:t>Que esta planilha é para o Simples Nacional, o Lucro Real e o Lucro Presumido. Para calcular o custo de um funcionário em outros regimes tributários, </a:t>
          </a:r>
          <a:r>
            <a:rPr lang="pt-BR" sz="1100" u="sng">
              <a:solidFill>
                <a:srgbClr val="4983BB"/>
              </a:solidFill>
              <a:latin typeface="Arial" panose="020B0604020202020204" pitchFamily="34" charset="0"/>
              <a:ea typeface="+mn-ea"/>
              <a:cs typeface="Arial" panose="020B0604020202020204" pitchFamily="34" charset="0"/>
            </a:rPr>
            <a:t>acesse aqui</a:t>
          </a:r>
          <a:r>
            <a:rPr lang="pt-BR" sz="1100">
              <a:solidFill>
                <a:srgbClr val="414042"/>
              </a:solidFill>
              <a:latin typeface="Arial" panose="020B0604020202020204" pitchFamily="34" charset="0"/>
              <a:ea typeface="+mn-ea"/>
              <a:cs typeface="Arial" panose="020B0604020202020204" pitchFamily="34" charset="0"/>
            </a:rPr>
            <a:t> e adicione as informações condizentes com a sua empresa.</a:t>
          </a:r>
        </a:p>
      </xdr:txBody>
    </xdr:sp>
    <xdr:clientData/>
  </xdr:oneCellAnchor>
  <xdr:twoCellAnchor>
    <xdr:from>
      <xdr:col>4</xdr:col>
      <xdr:colOff>228600</xdr:colOff>
      <xdr:row>37</xdr:row>
      <xdr:rowOff>190500</xdr:rowOff>
    </xdr:from>
    <xdr:to>
      <xdr:col>5</xdr:col>
      <xdr:colOff>161925</xdr:colOff>
      <xdr:row>38</xdr:row>
      <xdr:rowOff>209550</xdr:rowOff>
    </xdr:to>
    <xdr:sp macro="" textlink="">
      <xdr:nvSpPr>
        <xdr:cNvPr id="8" name="Retângulo 7">
          <a:hlinkClick xmlns:r="http://schemas.openxmlformats.org/officeDocument/2006/relationships" r:id="rId5"/>
          <a:extLst>
            <a:ext uri="{FF2B5EF4-FFF2-40B4-BE49-F238E27FC236}">
              <a16:creationId xmlns:a16="http://schemas.microsoft.com/office/drawing/2014/main" xmlns="" id="{00000000-0008-0000-0200-000008000000}"/>
            </a:ext>
          </a:extLst>
        </xdr:cNvPr>
        <xdr:cNvSpPr/>
      </xdr:nvSpPr>
      <xdr:spPr>
        <a:xfrm>
          <a:off x="3581400" y="6343650"/>
          <a:ext cx="771525" cy="24765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pt-BR" sz="1100"/>
        </a:p>
      </xdr:txBody>
    </xdr:sp>
    <xdr:clientData/>
  </xdr:twoCellAnchor>
  <xdr:twoCellAnchor editAs="oneCell">
    <xdr:from>
      <xdr:col>0</xdr:col>
      <xdr:colOff>1780</xdr:colOff>
      <xdr:row>0</xdr:row>
      <xdr:rowOff>0</xdr:rowOff>
    </xdr:from>
    <xdr:to>
      <xdr:col>0</xdr:col>
      <xdr:colOff>658760</xdr:colOff>
      <xdr:row>0</xdr:row>
      <xdr:rowOff>655200</xdr:rowOff>
    </xdr:to>
    <xdr:pic>
      <xdr:nvPicPr>
        <xdr:cNvPr id="9" name="Imagem 8">
          <a:extLst>
            <a:ext uri="{FF2B5EF4-FFF2-40B4-BE49-F238E27FC236}">
              <a16:creationId xmlns:a16="http://schemas.microsoft.com/office/drawing/2014/main" xmlns="" id="{007CBC42-CBB0-4363-B0EF-3CC4E9DE30FC}"/>
            </a:ext>
          </a:extLst>
        </xdr:cNvPr>
        <xdr:cNvPicPr>
          <a:picLocks noChangeAspect="1"/>
        </xdr:cNvPicPr>
      </xdr:nvPicPr>
      <xdr:blipFill>
        <a:blip xmlns:r="http://schemas.openxmlformats.org/officeDocument/2006/relationships" r:embed="rId1"/>
        <a:stretch>
          <a:fillRect/>
        </a:stretch>
      </xdr:blipFill>
      <xdr:spPr>
        <a:xfrm>
          <a:off x="0" y="0"/>
          <a:ext cx="656980" cy="655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dimension ref="A1:D246"/>
  <sheetViews>
    <sheetView showGridLines="0" showRowColHeaders="0" tabSelected="1" topLeftCell="B1" workbookViewId="0">
      <pane ySplit="1" topLeftCell="A2" activePane="bottomLeft" state="frozen"/>
      <selection activeCell="C20" sqref="C20"/>
      <selection pane="bottomLeft" activeCell="F19" sqref="F19"/>
    </sheetView>
  </sheetViews>
  <sheetFormatPr defaultColWidth="11" defaultRowHeight="15"/>
  <cols>
    <col min="1" max="1" width="1.875" style="10" hidden="1" customWidth="1"/>
    <col min="2" max="2" width="26.375" style="10" customWidth="1"/>
    <col min="3" max="3" width="30.875" style="10" customWidth="1"/>
    <col min="4" max="4" width="20.5" style="10" customWidth="1"/>
    <col min="5" max="5" width="14.375" style="10" bestFit="1" customWidth="1"/>
    <col min="6" max="6" width="11.5" style="10" bestFit="1" customWidth="1"/>
    <col min="7" max="16384" width="11" style="10"/>
  </cols>
  <sheetData>
    <row r="1" spans="2:4" s="20" customFormat="1" ht="52.5" customHeight="1" thickBot="1">
      <c r="B1" s="27" t="s">
        <v>6</v>
      </c>
      <c r="C1" s="27"/>
      <c r="D1" s="27"/>
    </row>
    <row r="2" spans="2:4" ht="17.25" customHeight="1" thickTop="1"/>
    <row r="3" spans="2:4" ht="7.5" customHeight="1">
      <c r="B3" s="11"/>
      <c r="C3" s="11"/>
      <c r="D3" s="11"/>
    </row>
    <row r="4" spans="2:4" ht="18">
      <c r="B4" s="25" t="s">
        <v>14</v>
      </c>
      <c r="C4" s="25"/>
      <c r="D4" s="8">
        <v>1000</v>
      </c>
    </row>
    <row r="5" spans="2:4" ht="7.5" customHeight="1">
      <c r="B5" s="11"/>
      <c r="C5" s="12"/>
      <c r="D5" s="13"/>
    </row>
    <row r="6" spans="2:4" ht="18" customHeight="1">
      <c r="B6" s="26" t="s">
        <v>0</v>
      </c>
      <c r="C6" s="14" t="s">
        <v>7</v>
      </c>
      <c r="D6" s="4">
        <f>D4/12.5</f>
        <v>80</v>
      </c>
    </row>
    <row r="7" spans="2:4" ht="18" customHeight="1">
      <c r="B7" s="26"/>
      <c r="C7" s="15" t="s">
        <v>1</v>
      </c>
      <c r="D7" s="5">
        <f>D4/12</f>
        <v>83.333333333333329</v>
      </c>
    </row>
    <row r="8" spans="2:4" ht="18" customHeight="1">
      <c r="B8" s="26"/>
      <c r="C8" s="14" t="s">
        <v>16</v>
      </c>
      <c r="D8" s="4">
        <v>0</v>
      </c>
    </row>
    <row r="9" spans="2:4" ht="18" customHeight="1">
      <c r="B9" s="26"/>
      <c r="C9" s="15" t="s">
        <v>17</v>
      </c>
      <c r="D9" s="5">
        <v>0</v>
      </c>
    </row>
    <row r="10" spans="2:4" ht="18" customHeight="1">
      <c r="B10" s="26"/>
      <c r="C10" s="14" t="s">
        <v>18</v>
      </c>
      <c r="D10" s="4">
        <v>0</v>
      </c>
    </row>
    <row r="11" spans="2:4" ht="18" customHeight="1">
      <c r="B11" s="26"/>
      <c r="C11" s="15" t="s">
        <v>19</v>
      </c>
      <c r="D11" s="5">
        <v>0</v>
      </c>
    </row>
    <row r="12" spans="2:4" ht="18" customHeight="1">
      <c r="B12" s="26"/>
      <c r="C12" s="14" t="s">
        <v>2</v>
      </c>
      <c r="D12" s="4">
        <f>D4/36</f>
        <v>27.777777777777779</v>
      </c>
    </row>
    <row r="13" spans="2:4" ht="18" customHeight="1">
      <c r="B13" s="26"/>
      <c r="C13" s="15" t="s">
        <v>9</v>
      </c>
      <c r="D13" s="5">
        <f>D4/12</f>
        <v>83.333333333333329</v>
      </c>
    </row>
    <row r="14" spans="2:4" ht="18" customHeight="1">
      <c r="B14" s="26"/>
      <c r="C14" s="14" t="s">
        <v>3</v>
      </c>
      <c r="D14" s="4">
        <f>D4/150</f>
        <v>6.666666666666667</v>
      </c>
    </row>
    <row r="15" spans="2:4" ht="18" customHeight="1">
      <c r="B15" s="26"/>
      <c r="C15" s="15" t="s">
        <v>4</v>
      </c>
      <c r="D15" s="5">
        <f>D4/454.5</f>
        <v>2.2002200220022003</v>
      </c>
    </row>
    <row r="16" spans="2:4" ht="18" customHeight="1">
      <c r="B16" s="26"/>
      <c r="C16" s="14" t="s">
        <v>10</v>
      </c>
      <c r="D16" s="4">
        <f>D4/150</f>
        <v>6.666666666666667</v>
      </c>
    </row>
    <row r="17" spans="2:4" ht="18" customHeight="1">
      <c r="B17" s="26"/>
      <c r="C17" s="15" t="s">
        <v>11</v>
      </c>
      <c r="D17" s="5">
        <f>D4/12</f>
        <v>83.333333333333329</v>
      </c>
    </row>
    <row r="18" spans="2:4" ht="18" customHeight="1">
      <c r="B18" s="26"/>
      <c r="C18" s="14" t="s">
        <v>12</v>
      </c>
      <c r="D18" s="4">
        <f>D4/150</f>
        <v>6.666666666666667</v>
      </c>
    </row>
    <row r="19" spans="2:4" ht="18" customHeight="1">
      <c r="B19" s="26"/>
      <c r="C19" s="15" t="s">
        <v>13</v>
      </c>
      <c r="D19" s="5">
        <f>D4*2%</f>
        <v>20</v>
      </c>
    </row>
    <row r="20" spans="2:4" ht="22.5" customHeight="1">
      <c r="B20" s="26"/>
      <c r="C20" s="16" t="s">
        <v>20</v>
      </c>
      <c r="D20" s="6">
        <f>SUM(D5:D19)</f>
        <v>399.97799779977998</v>
      </c>
    </row>
    <row r="21" spans="2:4" ht="7.5" customHeight="1">
      <c r="B21" s="17"/>
      <c r="C21" s="17"/>
      <c r="D21" s="17"/>
    </row>
    <row r="22" spans="2:4" ht="22.5" customHeight="1">
      <c r="B22" s="24" t="s">
        <v>5</v>
      </c>
      <c r="C22" s="24"/>
      <c r="D22" s="7">
        <f>D20/4</f>
        <v>99.994499449944996</v>
      </c>
    </row>
    <row r="23" spans="2:4" ht="22.5" customHeight="1">
      <c r="B23" s="23" t="s">
        <v>8</v>
      </c>
      <c r="C23" s="23"/>
      <c r="D23" s="23"/>
    </row>
    <row r="24" spans="2:4" ht="18" customHeight="1">
      <c r="B24" s="18"/>
      <c r="C24" s="18"/>
      <c r="D24" s="18"/>
    </row>
    <row r="25" spans="2:4" ht="18" customHeight="1"/>
    <row r="26" spans="2:4" ht="18" customHeight="1"/>
    <row r="27" spans="2:4" ht="18" customHeight="1"/>
    <row r="28" spans="2:4" ht="18" customHeight="1"/>
    <row r="29" spans="2:4" ht="18" customHeight="1"/>
    <row r="30" spans="2:4" ht="18" customHeight="1"/>
    <row r="31" spans="2:4" ht="18" customHeight="1"/>
    <row r="32" spans="2:4" ht="18" customHeight="1"/>
    <row r="33" ht="18" customHeight="1"/>
    <row r="34" ht="18" customHeight="1"/>
    <row r="35" s="19" customFormat="1" ht="30"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sheetData>
  <sheetProtection insertRows="0" deleteRows="0"/>
  <mergeCells count="5">
    <mergeCell ref="B23:D23"/>
    <mergeCell ref="B22:C22"/>
    <mergeCell ref="B4:C4"/>
    <mergeCell ref="B6:B20"/>
    <mergeCell ref="B1:D1"/>
  </mergeCells>
  <pageMargins left="0.75" right="0.75" top="1" bottom="1" header="0.5" footer="0.5"/>
  <pageSetup paperSize="9" orientation="portrait" horizontalDpi="4294967292" verticalDpi="4294967292"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1:D247"/>
  <sheetViews>
    <sheetView showGridLines="0" showRowColHeaders="0" topLeftCell="B1" workbookViewId="0">
      <pane ySplit="1" topLeftCell="A2" activePane="bottomLeft" state="frozen"/>
      <selection activeCell="C20" sqref="C20"/>
      <selection pane="bottomLeft" activeCell="B1" sqref="B1:D1"/>
    </sheetView>
  </sheetViews>
  <sheetFormatPr defaultColWidth="11" defaultRowHeight="15"/>
  <cols>
    <col min="1" max="1" width="1.875" style="10" hidden="1" customWidth="1"/>
    <col min="2" max="2" width="26.375" style="10" customWidth="1"/>
    <col min="3" max="3" width="30.875" style="10" customWidth="1"/>
    <col min="4" max="4" width="20.5" style="10" customWidth="1"/>
    <col min="5" max="16384" width="11" style="10"/>
  </cols>
  <sheetData>
    <row r="1" spans="1:4" s="21" customFormat="1" ht="52.5" customHeight="1" thickBot="1">
      <c r="A1" s="20" t="s">
        <v>6</v>
      </c>
      <c r="B1" s="27" t="s">
        <v>6</v>
      </c>
      <c r="C1" s="27"/>
      <c r="D1" s="27"/>
    </row>
    <row r="2" spans="1:4" ht="17.25" customHeight="1" thickTop="1"/>
    <row r="3" spans="1:4" ht="7.5" customHeight="1">
      <c r="B3" s="11"/>
      <c r="C3" s="11"/>
      <c r="D3" s="11"/>
    </row>
    <row r="4" spans="1:4" ht="18">
      <c r="B4" s="25" t="s">
        <v>14</v>
      </c>
      <c r="C4" s="25"/>
      <c r="D4" s="8">
        <v>1000</v>
      </c>
    </row>
    <row r="5" spans="1:4" ht="7.5" customHeight="1">
      <c r="B5" s="11"/>
      <c r="C5" s="12"/>
      <c r="D5" s="13"/>
    </row>
    <row r="6" spans="1:4" ht="18" customHeight="1">
      <c r="B6" s="26" t="s">
        <v>0</v>
      </c>
      <c r="C6" s="15" t="s">
        <v>7</v>
      </c>
      <c r="D6" s="5">
        <f>D4/12.5</f>
        <v>80</v>
      </c>
    </row>
    <row r="7" spans="1:4" ht="18" customHeight="1">
      <c r="B7" s="26"/>
      <c r="C7" s="14" t="s">
        <v>15</v>
      </c>
      <c r="D7" s="4">
        <f>D4*0.2</f>
        <v>200</v>
      </c>
    </row>
    <row r="8" spans="1:4" ht="18" customHeight="1">
      <c r="B8" s="26"/>
      <c r="C8" s="14" t="s">
        <v>16</v>
      </c>
      <c r="D8" s="4">
        <v>0</v>
      </c>
    </row>
    <row r="9" spans="1:4" ht="18" customHeight="1">
      <c r="B9" s="26"/>
      <c r="C9" s="15" t="s">
        <v>17</v>
      </c>
      <c r="D9" s="5">
        <v>0</v>
      </c>
    </row>
    <row r="10" spans="1:4" ht="18" customHeight="1">
      <c r="B10" s="26"/>
      <c r="C10" s="14" t="s">
        <v>18</v>
      </c>
      <c r="D10" s="4">
        <v>0</v>
      </c>
    </row>
    <row r="11" spans="1:4" ht="18" customHeight="1">
      <c r="B11" s="26"/>
      <c r="C11" s="15" t="s">
        <v>19</v>
      </c>
      <c r="D11" s="5">
        <v>0</v>
      </c>
    </row>
    <row r="12" spans="1:4" ht="18" customHeight="1">
      <c r="B12" s="26"/>
      <c r="C12" s="15" t="s">
        <v>1</v>
      </c>
      <c r="D12" s="5">
        <f>D4/12</f>
        <v>83.333333333333329</v>
      </c>
    </row>
    <row r="13" spans="1:4" ht="18" customHeight="1">
      <c r="B13" s="26"/>
      <c r="C13" s="14" t="s">
        <v>2</v>
      </c>
      <c r="D13" s="4">
        <f>D4/36</f>
        <v>27.777777777777779</v>
      </c>
    </row>
    <row r="14" spans="1:4" ht="18" customHeight="1">
      <c r="B14" s="26"/>
      <c r="C14" s="15" t="s">
        <v>9</v>
      </c>
      <c r="D14" s="5">
        <f>D4/12</f>
        <v>83.333333333333329</v>
      </c>
    </row>
    <row r="15" spans="1:4" ht="18" customHeight="1">
      <c r="B15" s="26"/>
      <c r="C15" s="14" t="s">
        <v>3</v>
      </c>
      <c r="D15" s="4">
        <f>D4/150</f>
        <v>6.666666666666667</v>
      </c>
    </row>
    <row r="16" spans="1:4" ht="18" customHeight="1">
      <c r="B16" s="26"/>
      <c r="C16" s="15" t="s">
        <v>4</v>
      </c>
      <c r="D16" s="5">
        <f>D4/454.5</f>
        <v>2.2002200220022003</v>
      </c>
    </row>
    <row r="17" spans="2:4" ht="18" customHeight="1">
      <c r="B17" s="26"/>
      <c r="C17" s="14" t="s">
        <v>10</v>
      </c>
      <c r="D17" s="4">
        <f>D4/150</f>
        <v>6.666666666666667</v>
      </c>
    </row>
    <row r="18" spans="2:4" ht="18" customHeight="1">
      <c r="B18" s="26"/>
      <c r="C18" s="15" t="s">
        <v>11</v>
      </c>
      <c r="D18" s="5">
        <f>D4/12</f>
        <v>83.333333333333329</v>
      </c>
    </row>
    <row r="19" spans="2:4" ht="18" customHeight="1">
      <c r="B19" s="26"/>
      <c r="C19" s="14" t="s">
        <v>12</v>
      </c>
      <c r="D19" s="4">
        <f>D4/150</f>
        <v>6.666666666666667</v>
      </c>
    </row>
    <row r="20" spans="2:4" ht="18" customHeight="1">
      <c r="B20" s="26"/>
      <c r="C20" s="15" t="s">
        <v>13</v>
      </c>
      <c r="D20" s="5">
        <f>D4*2%</f>
        <v>20</v>
      </c>
    </row>
    <row r="21" spans="2:4" ht="22.5" customHeight="1">
      <c r="B21" s="26"/>
      <c r="C21" s="16" t="s">
        <v>20</v>
      </c>
      <c r="D21" s="6">
        <f>SUM(D6:D20)</f>
        <v>599.97799779977993</v>
      </c>
    </row>
    <row r="22" spans="2:4" ht="7.5" customHeight="1">
      <c r="B22" s="17"/>
      <c r="C22" s="17"/>
      <c r="D22" s="17"/>
    </row>
    <row r="23" spans="2:4" ht="22.5" customHeight="1">
      <c r="B23" s="24" t="s">
        <v>5</v>
      </c>
      <c r="C23" s="24"/>
      <c r="D23" s="7">
        <f>D21/4</f>
        <v>149.99449944994498</v>
      </c>
    </row>
    <row r="24" spans="2:4" ht="22.5" customHeight="1">
      <c r="B24" s="23" t="s">
        <v>8</v>
      </c>
      <c r="C24" s="23"/>
      <c r="D24" s="23"/>
    </row>
    <row r="25" spans="2:4" ht="18" customHeight="1">
      <c r="B25" s="18"/>
      <c r="C25" s="18"/>
      <c r="D25" s="18"/>
    </row>
    <row r="26" spans="2:4" ht="18" customHeight="1"/>
    <row r="27" spans="2:4" ht="18" customHeight="1"/>
    <row r="28" spans="2:4" ht="18" customHeight="1"/>
    <row r="29" spans="2:4" ht="18" customHeight="1"/>
    <row r="30" spans="2:4" ht="18" customHeight="1"/>
    <row r="31" spans="2:4" ht="18" customHeight="1"/>
    <row r="32" spans="2:4" ht="18" customHeight="1"/>
    <row r="33" ht="18" customHeight="1"/>
    <row r="34" ht="18" customHeight="1"/>
    <row r="35" ht="18" customHeight="1"/>
    <row r="36" s="19" customFormat="1" ht="30"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sheetData>
  <sheetProtection insertRows="0" deleteRows="0"/>
  <mergeCells count="5">
    <mergeCell ref="B4:C4"/>
    <mergeCell ref="B6:B21"/>
    <mergeCell ref="B23:C23"/>
    <mergeCell ref="B24:D24"/>
    <mergeCell ref="B1:D1"/>
  </mergeCells>
  <pageMargins left="0.75" right="0.75" top="1" bottom="1" header="0.5" footer="0.5"/>
  <pageSetup paperSize="9" orientation="portrait" horizontalDpi="4294967292" verticalDpi="4294967292"/>
  <drawing r:id="rId1"/>
</worksheet>
</file>

<file path=xl/worksheets/sheet3.xml><?xml version="1.0" encoding="utf-8"?>
<worksheet xmlns="http://schemas.openxmlformats.org/spreadsheetml/2006/main" xmlns:r="http://schemas.openxmlformats.org/officeDocument/2006/relationships">
  <dimension ref="A1:J52"/>
  <sheetViews>
    <sheetView showGridLines="0" showRowColHeaders="0" workbookViewId="0">
      <pane ySplit="1" topLeftCell="A2" activePane="bottomLeft" state="frozen"/>
      <selection pane="bottomLeft" sqref="A1:G1"/>
    </sheetView>
  </sheetViews>
  <sheetFormatPr defaultColWidth="11" defaultRowHeight="18" customHeight="1"/>
  <cols>
    <col min="6" max="6" width="21.375" customWidth="1"/>
  </cols>
  <sheetData>
    <row r="1" spans="1:10" s="22" customFormat="1" ht="52.5" customHeight="1" thickBot="1">
      <c r="A1" s="27" t="s">
        <v>6</v>
      </c>
      <c r="B1" s="27"/>
      <c r="C1" s="27"/>
      <c r="D1" s="27"/>
      <c r="E1" s="27"/>
      <c r="F1" s="27"/>
      <c r="G1" s="27"/>
    </row>
    <row r="2" spans="1:10" ht="18" customHeight="1" thickTop="1"/>
    <row r="3" spans="1:10" s="3" customFormat="1" ht="18" customHeight="1">
      <c r="B3" s="2"/>
      <c r="C3" s="2"/>
      <c r="D3" s="2"/>
      <c r="E3" s="2"/>
      <c r="F3" s="2"/>
      <c r="G3" s="2"/>
      <c r="H3" s="2"/>
      <c r="I3" s="2"/>
      <c r="J3" s="2"/>
    </row>
    <row r="4" spans="1:10" s="3" customFormat="1" ht="18" customHeight="1">
      <c r="B4" s="2"/>
      <c r="C4" s="2"/>
      <c r="D4" s="2"/>
      <c r="E4" s="2"/>
      <c r="F4" s="2"/>
      <c r="G4" s="2"/>
      <c r="H4" s="2"/>
      <c r="I4" s="2"/>
      <c r="J4" s="2"/>
    </row>
    <row r="5" spans="1:10" s="3" customFormat="1" ht="18" customHeight="1">
      <c r="B5" s="2"/>
      <c r="C5" s="2"/>
      <c r="D5" s="2"/>
      <c r="E5" s="2"/>
      <c r="F5" s="2"/>
      <c r="G5" s="2"/>
      <c r="H5" s="2"/>
      <c r="I5" s="2"/>
      <c r="J5" s="2"/>
    </row>
    <row r="6" spans="1:10" ht="18" customHeight="1">
      <c r="B6" s="1"/>
      <c r="C6" s="1"/>
      <c r="D6" s="1"/>
      <c r="E6" s="1"/>
      <c r="F6" s="1"/>
      <c r="G6" s="1"/>
      <c r="H6" s="1"/>
    </row>
    <row r="7" spans="1:10" ht="18" customHeight="1">
      <c r="B7" s="1"/>
      <c r="C7" s="1"/>
      <c r="D7" s="1"/>
      <c r="E7" s="1"/>
      <c r="F7" s="1"/>
      <c r="G7" s="1"/>
      <c r="H7" s="1"/>
    </row>
    <row r="8" spans="1:10" ht="18" customHeight="1">
      <c r="B8" s="1"/>
      <c r="C8" s="1"/>
      <c r="D8" s="1"/>
      <c r="E8" s="1"/>
      <c r="F8" s="1"/>
      <c r="G8" s="1"/>
      <c r="H8" s="1"/>
    </row>
    <row r="9" spans="1:10" ht="18" customHeight="1">
      <c r="B9" s="1"/>
      <c r="C9" s="1"/>
      <c r="D9" s="1"/>
      <c r="E9" s="1"/>
      <c r="F9" s="1"/>
      <c r="G9" s="1"/>
      <c r="H9" s="1"/>
    </row>
    <row r="52" s="9" customFormat="1" ht="30" customHeight="1"/>
  </sheetData>
  <sheetProtection sheet="1" objects="1" scenarios="1"/>
  <mergeCells count="1">
    <mergeCell ref="A1:G1"/>
  </mergeCells>
  <pageMargins left="0.75" right="0.75" top="1" bottom="1" header="0.5" footer="0.5"/>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Funcionário Simples Nacional</vt:lpstr>
      <vt:lpstr>Empresa Não Optante Simples</vt:lpstr>
      <vt:lpstr>Instruções</vt:lpstr>
    </vt:vector>
  </TitlesOfParts>
  <Company>A minha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Belalian</dc:creator>
  <cp:lastModifiedBy>ELIAS</cp:lastModifiedBy>
  <dcterms:created xsi:type="dcterms:W3CDTF">2013-04-24T19:44:02Z</dcterms:created>
  <dcterms:modified xsi:type="dcterms:W3CDTF">2018-03-01T11:43:38Z</dcterms:modified>
</cp:coreProperties>
</file>