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ao.sandrini\Documents\Curso_investimentos\"/>
    </mc:Choice>
  </mc:AlternateContent>
  <bookViews>
    <workbookView xWindow="0" yWindow="0" windowWidth="20490" windowHeight="8745"/>
  </bookViews>
  <sheets>
    <sheet name="FII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21" i="1"/>
  <c r="B20" i="1"/>
</calcChain>
</file>

<file path=xl/sharedStrings.xml><?xml version="1.0" encoding="utf-8"?>
<sst xmlns="http://schemas.openxmlformats.org/spreadsheetml/2006/main" count="17" uniqueCount="17">
  <si>
    <t>BRCR11</t>
  </si>
  <si>
    <t>Coloque o rendimento mensal recebido do fundo imobiliário. Os números podem ser encontrados no site da gestora do fundo imobiliário ou na Bovespa http://www.bmfbovespa.com.br/fundos-listados/FundosListadosDetalhe.aspx?Sigla=BRCR&amp;tipoFundo=Imobiliario&amp;aba=abaDocumento&amp;idioma=pt-br</t>
  </si>
  <si>
    <t>mês do fluxo</t>
  </si>
  <si>
    <t>valor pago (-) ou recebido (+)</t>
  </si>
  <si>
    <t>Retorno do investimento no período</t>
  </si>
  <si>
    <t>Mexa apenas nas células em amarelo inserindo os valores adequados. A planilha fará os cálculos automaticamente. As células em verde apresentam os resultados</t>
  </si>
  <si>
    <t>Quanto rendeu meu investimento em um fundo imobiliário?</t>
  </si>
  <si>
    <t>Mas esse investimento valeu a pena?</t>
  </si>
  <si>
    <t>O CDI de qualquer período pode ser consultado no site da Cetip, na calculadora "Cálculo de acumulado entre datas", disponível no endereço http://estatisticas.cetip.com.br/astec/series_v05/paginas/web_v05_template_informacoes_di.asp?str_Modulo=completo&amp;int_Idioma=1&amp;int_Titulo=6&amp;int_NivelBD=2</t>
  </si>
  <si>
    <t>CDI de 15/09/14 a 14/09/15</t>
  </si>
  <si>
    <t>Coloque o valor que você pagou pela cota. Se tiver recebido aluguel no mesmo mês da compra, subtraia do preço pago pela cota. Por exemplo, se você comprou por R$ 111,01 e recebeu aluguel de R$ 1,01 no mesmo mês, coloque um fluxo de -R$ 110,00 (como é saída de caixa, há sinal de negativo)</t>
  </si>
  <si>
    <t>Essa planilha considera um período de 12 meses. Se quiser a taxa de retorno de mais de 12 meses, clique com o botão direito do mouse na célula mais à esquerda desta planilha (ali onde estão os números 1, 2, 3, etc.) e depois clique em inserir. Se quiser a taxa de retorno de menos de 12 meses, exclua células da mesma forma. As fórmulas se adaptarão automaticamente à inclusão ou exclusão das células</t>
  </si>
  <si>
    <t>Nesta célula coloque o valor que você recebeu na venda cota. Caso tenha obtido lucro (por exemplo, se a cota tiver se valorizado de R$ 100 para R$ 110), é preciso descontar os 20% de IR sobre o ganho de capital. Então nesse exemplo você lançaria o valor de R$ 108 na planilha porque haveria um pagamento de IR de R$ 2 por cota. Já se tiver recebido rendimento de aluguel no mesmo mês da venda, some ao preço de venda. Por exemplo, se você vendeu a cota por R$ 104,99 e recebeu dividendo de R$ 1,01 no mesmo mês, coloque um fluxo de caixa positivo de R$ 106,00.</t>
  </si>
  <si>
    <t>Taxa mensal de retorno do fundo</t>
  </si>
  <si>
    <t>CDI ao mês do período</t>
  </si>
  <si>
    <t>PERGUNTA IMPORTANTE: E se eu tiver uma carteira de vários fundos imobiliários, qual é o retorno? Nesse caso você terá de repetir esses cálculos para cada fundo e depois encontrar o retorno médio ponderado</t>
  </si>
  <si>
    <t>Via de regra, um investimento de risco como um fundo imobiliário só vale a pena se o retorno for superior ao CDI. Se for menor, não valeu a pena. Então compare o retorno do fundo e do CDI e veja qual é maior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</si>
</sst>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7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4" fontId="0" fillId="3" borderId="1" xfId="0" applyNumberFormat="1" applyFill="1" applyBorder="1" applyAlignment="1">
      <alignment horizontal="center" vertical="center"/>
    </xf>
    <xf numFmtId="0" fontId="2" fillId="0" borderId="0" xfId="0" applyFont="1" applyAlignment="1"/>
    <xf numFmtId="0" fontId="0" fillId="0" borderId="1" xfId="0" applyBorder="1" applyAlignment="1">
      <alignment horizontal="center" vertical="center" wrapText="1"/>
    </xf>
    <xf numFmtId="10" fontId="0" fillId="4" borderId="1" xfId="0" applyNumberFormat="1" applyFill="1" applyBorder="1" applyAlignment="1">
      <alignment horizontal="center" vertical="center"/>
    </xf>
    <xf numFmtId="10" fontId="0" fillId="3" borderId="1" xfId="0" applyNumberForma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47626</xdr:colOff>
      <xdr:row>5</xdr:row>
      <xdr:rowOff>95250</xdr:rowOff>
    </xdr:from>
    <xdr:to>
      <xdr:col>2</xdr:col>
      <xdr:colOff>571500</xdr:colOff>
      <xdr:row>5</xdr:row>
      <xdr:rowOff>304799</xdr:rowOff>
    </xdr:to>
    <xdr:sp macro="" textlink="">
      <xdr:nvSpPr>
        <xdr:cNvPr id="2" name="Seta para a direita 1"/>
        <xdr:cNvSpPr/>
      </xdr:nvSpPr>
      <xdr:spPr>
        <a:xfrm>
          <a:off x="2800351" y="1000125"/>
          <a:ext cx="523874" cy="209549"/>
        </a:xfrm>
        <a:prstGeom prst="righ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57150</xdr:colOff>
      <xdr:row>6</xdr:row>
      <xdr:rowOff>85725</xdr:rowOff>
    </xdr:from>
    <xdr:to>
      <xdr:col>2</xdr:col>
      <xdr:colOff>581024</xdr:colOff>
      <xdr:row>6</xdr:row>
      <xdr:rowOff>295274</xdr:rowOff>
    </xdr:to>
    <xdr:sp macro="" textlink="">
      <xdr:nvSpPr>
        <xdr:cNvPr id="5" name="Seta para a direita 4"/>
        <xdr:cNvSpPr/>
      </xdr:nvSpPr>
      <xdr:spPr>
        <a:xfrm>
          <a:off x="2809875" y="1362075"/>
          <a:ext cx="523874" cy="209549"/>
        </a:xfrm>
        <a:prstGeom prst="righ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57150</xdr:colOff>
      <xdr:row>17</xdr:row>
      <xdr:rowOff>114300</xdr:rowOff>
    </xdr:from>
    <xdr:to>
      <xdr:col>2</xdr:col>
      <xdr:colOff>581024</xdr:colOff>
      <xdr:row>17</xdr:row>
      <xdr:rowOff>323849</xdr:rowOff>
    </xdr:to>
    <xdr:sp macro="" textlink="">
      <xdr:nvSpPr>
        <xdr:cNvPr id="6" name="Seta para a direita 5"/>
        <xdr:cNvSpPr/>
      </xdr:nvSpPr>
      <xdr:spPr>
        <a:xfrm>
          <a:off x="2809875" y="5391150"/>
          <a:ext cx="523874" cy="209549"/>
        </a:xfrm>
        <a:prstGeom prst="righ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47625</xdr:colOff>
      <xdr:row>11</xdr:row>
      <xdr:rowOff>95250</xdr:rowOff>
    </xdr:from>
    <xdr:to>
      <xdr:col>2</xdr:col>
      <xdr:colOff>571499</xdr:colOff>
      <xdr:row>11</xdr:row>
      <xdr:rowOff>304799</xdr:rowOff>
    </xdr:to>
    <xdr:sp macro="" textlink="">
      <xdr:nvSpPr>
        <xdr:cNvPr id="8" name="Seta para a direita 7"/>
        <xdr:cNvSpPr/>
      </xdr:nvSpPr>
      <xdr:spPr>
        <a:xfrm>
          <a:off x="2771775" y="2714625"/>
          <a:ext cx="523874" cy="209549"/>
        </a:xfrm>
        <a:prstGeom prst="righ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57150</xdr:colOff>
      <xdr:row>24</xdr:row>
      <xdr:rowOff>209550</xdr:rowOff>
    </xdr:from>
    <xdr:to>
      <xdr:col>2</xdr:col>
      <xdr:colOff>581024</xdr:colOff>
      <xdr:row>24</xdr:row>
      <xdr:rowOff>419099</xdr:rowOff>
    </xdr:to>
    <xdr:sp macro="" textlink="">
      <xdr:nvSpPr>
        <xdr:cNvPr id="9" name="Seta para a direita 8"/>
        <xdr:cNvSpPr/>
      </xdr:nvSpPr>
      <xdr:spPr>
        <a:xfrm>
          <a:off x="2781300" y="6553200"/>
          <a:ext cx="523874" cy="209549"/>
        </a:xfrm>
        <a:prstGeom prst="righ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tabSelected="1" topLeftCell="A21" workbookViewId="0">
      <selection activeCell="A28" sqref="A28:L28"/>
    </sheetView>
  </sheetViews>
  <sheetFormatPr defaultRowHeight="15" x14ac:dyDescent="0.25"/>
  <cols>
    <col min="1" max="1" width="14.28515625" customWidth="1"/>
    <col min="2" max="2" width="26.5703125" customWidth="1"/>
    <col min="4" max="4" width="63" customWidth="1"/>
  </cols>
  <sheetData>
    <row r="1" spans="1:18" ht="26.25" x14ac:dyDescent="0.4">
      <c r="A1" s="11" t="s">
        <v>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6"/>
      <c r="N1" s="6"/>
      <c r="O1" s="6"/>
      <c r="P1" s="6"/>
      <c r="Q1" s="6"/>
      <c r="R1" s="6"/>
    </row>
    <row r="2" spans="1:18" ht="15.75" customHeight="1" x14ac:dyDescent="0.4">
      <c r="A2" s="12" t="s">
        <v>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6"/>
      <c r="N2" s="6"/>
      <c r="O2" s="6"/>
      <c r="P2" s="6"/>
      <c r="Q2" s="6"/>
      <c r="R2" s="6"/>
    </row>
    <row r="4" spans="1:18" x14ac:dyDescent="0.25">
      <c r="A4" s="14" t="s">
        <v>0</v>
      </c>
      <c r="B4" s="14"/>
    </row>
    <row r="5" spans="1:18" x14ac:dyDescent="0.25">
      <c r="A5" s="2" t="s">
        <v>2</v>
      </c>
      <c r="B5" s="2" t="s">
        <v>3</v>
      </c>
    </row>
    <row r="6" spans="1:18" ht="29.25" customHeight="1" x14ac:dyDescent="0.25">
      <c r="A6" s="1">
        <v>41883</v>
      </c>
      <c r="B6" s="5">
        <v>-110</v>
      </c>
      <c r="D6" s="13" t="s">
        <v>10</v>
      </c>
      <c r="E6" s="13"/>
      <c r="F6" s="13"/>
      <c r="G6" s="13"/>
      <c r="H6" s="13"/>
      <c r="I6" s="13"/>
      <c r="J6" s="13"/>
      <c r="K6" s="13"/>
      <c r="L6" s="13"/>
      <c r="M6" s="3"/>
      <c r="N6" s="3"/>
      <c r="O6" s="3"/>
      <c r="P6" s="3"/>
      <c r="Q6" s="3"/>
      <c r="R6" s="3"/>
    </row>
    <row r="7" spans="1:18" ht="30" customHeight="1" x14ac:dyDescent="0.25">
      <c r="A7" s="1">
        <v>41913</v>
      </c>
      <c r="B7" s="5">
        <v>1.01</v>
      </c>
      <c r="D7" s="13" t="s">
        <v>1</v>
      </c>
      <c r="E7" s="13"/>
      <c r="F7" s="13"/>
      <c r="G7" s="13"/>
      <c r="H7" s="13"/>
      <c r="I7" s="13"/>
      <c r="J7" s="13"/>
      <c r="K7" s="13"/>
      <c r="L7" s="13"/>
      <c r="M7" s="3"/>
      <c r="N7" s="3"/>
      <c r="O7" s="3"/>
      <c r="P7" s="3"/>
      <c r="Q7" s="3"/>
      <c r="R7" s="3"/>
    </row>
    <row r="8" spans="1:18" ht="30" customHeight="1" x14ac:dyDescent="0.25">
      <c r="A8" s="1">
        <v>41944</v>
      </c>
      <c r="B8" s="5">
        <v>1.01</v>
      </c>
      <c r="D8" s="4"/>
      <c r="E8" s="4"/>
      <c r="F8" s="4"/>
      <c r="G8" s="4"/>
      <c r="H8" s="4"/>
      <c r="I8" s="4"/>
      <c r="J8" s="4"/>
      <c r="K8" s="4"/>
      <c r="L8" s="4"/>
      <c r="M8" s="3"/>
      <c r="N8" s="3"/>
      <c r="O8" s="3"/>
      <c r="P8" s="3"/>
      <c r="Q8" s="3"/>
      <c r="R8" s="3"/>
    </row>
    <row r="9" spans="1:18" x14ac:dyDescent="0.25">
      <c r="A9" s="1">
        <v>41974</v>
      </c>
      <c r="B9" s="5">
        <v>1.01</v>
      </c>
    </row>
    <row r="10" spans="1:18" ht="14.25" customHeight="1" x14ac:dyDescent="0.25">
      <c r="A10" s="1">
        <v>42005</v>
      </c>
      <c r="B10" s="5">
        <v>1.01</v>
      </c>
    </row>
    <row r="11" spans="1:18" x14ac:dyDescent="0.25">
      <c r="A11" s="1">
        <v>42036</v>
      </c>
      <c r="B11" s="5">
        <v>1.01</v>
      </c>
    </row>
    <row r="12" spans="1:18" ht="48" customHeight="1" x14ac:dyDescent="0.25">
      <c r="A12" s="1">
        <v>42064</v>
      </c>
      <c r="B12" s="5">
        <v>1.01</v>
      </c>
      <c r="D12" s="13" t="s">
        <v>11</v>
      </c>
      <c r="E12" s="13"/>
      <c r="F12" s="13"/>
      <c r="G12" s="13"/>
      <c r="H12" s="13"/>
      <c r="I12" s="13"/>
      <c r="J12" s="13"/>
      <c r="K12" s="13"/>
      <c r="L12" s="13"/>
    </row>
    <row r="13" spans="1:18" x14ac:dyDescent="0.25">
      <c r="A13" s="1">
        <v>42095</v>
      </c>
      <c r="B13" s="5">
        <v>1.01</v>
      </c>
    </row>
    <row r="14" spans="1:18" x14ac:dyDescent="0.25">
      <c r="A14" s="1">
        <v>42125</v>
      </c>
      <c r="B14" s="5">
        <v>1.01</v>
      </c>
    </row>
    <row r="15" spans="1:18" x14ac:dyDescent="0.25">
      <c r="A15" s="1">
        <v>42156</v>
      </c>
      <c r="B15" s="5">
        <v>1.01</v>
      </c>
    </row>
    <row r="16" spans="1:18" x14ac:dyDescent="0.25">
      <c r="A16" s="1">
        <v>42186</v>
      </c>
      <c r="B16" s="5">
        <v>1.01</v>
      </c>
    </row>
    <row r="17" spans="1:12" x14ac:dyDescent="0.25">
      <c r="A17" s="1">
        <v>42217</v>
      </c>
      <c r="B17" s="5">
        <v>1.01</v>
      </c>
    </row>
    <row r="18" spans="1:12" ht="66" customHeight="1" x14ac:dyDescent="0.25">
      <c r="A18" s="1">
        <v>42248</v>
      </c>
      <c r="B18" s="5">
        <v>106</v>
      </c>
      <c r="D18" s="13" t="s">
        <v>12</v>
      </c>
      <c r="E18" s="13"/>
      <c r="F18" s="13"/>
      <c r="G18" s="13"/>
      <c r="H18" s="13"/>
      <c r="I18" s="13"/>
      <c r="J18" s="13"/>
      <c r="K18" s="13"/>
      <c r="L18" s="13"/>
    </row>
    <row r="20" spans="1:12" ht="54" customHeight="1" x14ac:dyDescent="0.25">
      <c r="A20" s="7" t="s">
        <v>13</v>
      </c>
      <c r="B20" s="8">
        <f>IRR(B6:B18)</f>
        <v>5.4998078868344624E-3</v>
      </c>
    </row>
    <row r="21" spans="1:12" ht="46.5" customHeight="1" x14ac:dyDescent="0.25">
      <c r="A21" s="7" t="s">
        <v>4</v>
      </c>
      <c r="B21" s="8">
        <f>(1+IRR(B6:B18))^(COUNTA(B6:B18)-1)-1</f>
        <v>6.8031110738549616E-2</v>
      </c>
    </row>
    <row r="23" spans="1:12" ht="26.25" x14ac:dyDescent="0.4">
      <c r="A23" s="11" t="s">
        <v>7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</row>
    <row r="24" spans="1:12" ht="19.5" customHeight="1" x14ac:dyDescent="0.25">
      <c r="A24" s="16" t="s">
        <v>16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</row>
    <row r="25" spans="1:12" ht="47.25" customHeight="1" x14ac:dyDescent="0.25">
      <c r="A25" s="7" t="s">
        <v>9</v>
      </c>
      <c r="B25" s="9">
        <v>0.1237</v>
      </c>
      <c r="D25" s="15" t="s">
        <v>8</v>
      </c>
      <c r="E25" s="15"/>
      <c r="F25" s="15"/>
      <c r="G25" s="15"/>
      <c r="H25" s="15"/>
      <c r="I25" s="15"/>
      <c r="J25" s="15"/>
      <c r="K25" s="15"/>
      <c r="L25" s="15"/>
    </row>
    <row r="26" spans="1:12" ht="47.25" customHeight="1" x14ac:dyDescent="0.25">
      <c r="A26" s="7" t="s">
        <v>14</v>
      </c>
      <c r="B26" s="8">
        <f>(1+B25)^(1/(COUNTA(B6:B18)-1))-1</f>
        <v>9.7662828881555086E-3</v>
      </c>
    </row>
    <row r="27" spans="1:12" ht="21.75" customHeight="1" x14ac:dyDescent="0.25"/>
    <row r="28" spans="1:12" x14ac:dyDescent="0.25">
      <c r="A28" s="10" t="s">
        <v>15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</row>
  </sheetData>
  <mergeCells count="11">
    <mergeCell ref="A1:L1"/>
    <mergeCell ref="A2:L2"/>
    <mergeCell ref="D12:L12"/>
    <mergeCell ref="A24:L24"/>
    <mergeCell ref="A4:B4"/>
    <mergeCell ref="D6:L6"/>
    <mergeCell ref="D7:L7"/>
    <mergeCell ref="D25:L25"/>
    <mergeCell ref="D18:L18"/>
    <mergeCell ref="A28:L28"/>
    <mergeCell ref="A23:L23"/>
  </mergeCells>
  <pageMargins left="0.511811024" right="0.511811024" top="0.78740157499999996" bottom="0.78740157499999996" header="0.31496062000000002" footer="0.31496062000000002"/>
  <pageSetup paperSize="0" orientation="portrait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FII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joao.sandrini</dc:creator>
  <cp:lastModifiedBy>joao.sandrini</cp:lastModifiedBy>
  <dcterms:created xsi:type="dcterms:W3CDTF">2015-09-21T17:04:01Z</dcterms:created>
  <dcterms:modified xsi:type="dcterms:W3CDTF">2015-09-24T19:36:58Z</dcterms:modified>
</cp:coreProperties>
</file>