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thicia.silva\Downloads\"/>
    </mc:Choice>
  </mc:AlternateContent>
  <bookViews>
    <workbookView xWindow="0" yWindow="0" windowWidth="21600" windowHeight="9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B49" i="1"/>
  <c r="D49" i="1" l="1"/>
  <c r="D36" i="1"/>
  <c r="B36" i="1"/>
  <c r="C34" i="1" s="1"/>
  <c r="C33" i="1"/>
  <c r="C31" i="1"/>
  <c r="C29" i="1"/>
  <c r="D23" i="1"/>
  <c r="D11" i="1"/>
  <c r="B23" i="1"/>
  <c r="C21" i="1" s="1"/>
  <c r="C17" i="1"/>
  <c r="B11" i="1"/>
  <c r="C9" i="1" s="1"/>
  <c r="C8" i="1" l="1"/>
  <c r="C15" i="1"/>
  <c r="C19" i="1"/>
  <c r="C20" i="1"/>
  <c r="C28" i="1"/>
  <c r="C30" i="1"/>
  <c r="C32" i="1"/>
  <c r="C16" i="1"/>
  <c r="C18" i="1"/>
  <c r="C4" i="1"/>
  <c r="C6" i="1"/>
  <c r="C7" i="1"/>
  <c r="C3" i="1"/>
  <c r="C5" i="1"/>
  <c r="C36" i="1" l="1"/>
  <c r="C49" i="1"/>
  <c r="C23" i="1"/>
  <c r="C11" i="1"/>
</calcChain>
</file>

<file path=xl/sharedStrings.xml><?xml version="1.0" encoding="utf-8"?>
<sst xmlns="http://schemas.openxmlformats.org/spreadsheetml/2006/main" count="44" uniqueCount="13">
  <si>
    <t xml:space="preserve">SÓCIO </t>
  </si>
  <si>
    <t xml:space="preserve">VALOR </t>
  </si>
  <si>
    <t xml:space="preserve">Sandro Ricardo Presente </t>
  </si>
  <si>
    <t>Sirlon Maciel Zirbes</t>
  </si>
  <si>
    <t xml:space="preserve">Alan Assunção Flores </t>
  </si>
  <si>
    <t xml:space="preserve">Alessandra Casali do Amaral </t>
  </si>
  <si>
    <t>Leonardo  Capello Filho</t>
  </si>
  <si>
    <t>Gecele Camargo Mota</t>
  </si>
  <si>
    <t>Paula Renata Rici de Souza</t>
  </si>
  <si>
    <t>PERCENTUAL DISTRIBUIDO</t>
  </si>
  <si>
    <t>PERCENTUAL  DISTRIBUIDO</t>
  </si>
  <si>
    <t>QUOTA CONTRATO</t>
  </si>
  <si>
    <t xml:space="preserve">alteração de contrasto 07/12/2020, saída sócia Alessandra Casali de Amaral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</si>
</sst>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Font="1" applyFill="1" applyBorder="1" applyAlignment="1">
      <alignment horizontal="center"/>
    </xf>
    <xf numFmtId="43" fontId="2" fillId="0" borderId="0" xfId="0" applyNumberFormat="1" applyFont="1"/>
    <xf numFmtId="0" fontId="2" fillId="0" borderId="0" xfId="0" applyFont="1" applyFill="1"/>
    <xf numFmtId="0" fontId="3" fillId="2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31" workbookViewId="0">
      <selection activeCell="A41" sqref="A41"/>
    </sheetView>
  </sheetViews>
  <sheetFormatPr defaultRowHeight="15" x14ac:dyDescent="0.25"/>
  <cols>
    <col min="1" max="1" width="28.140625" bestFit="1" customWidth="1"/>
    <col min="2" max="2" width="11.5703125" bestFit="1" customWidth="1"/>
    <col min="3" max="3" width="24.85546875" bestFit="1" customWidth="1"/>
    <col min="4" max="4" width="18" bestFit="1" customWidth="1"/>
  </cols>
  <sheetData>
    <row r="1" spans="1:4" ht="19.5" x14ac:dyDescent="0.3">
      <c r="A1" s="9">
        <v>2018</v>
      </c>
      <c r="B1" s="1"/>
      <c r="C1" s="1"/>
    </row>
    <row r="2" spans="1:4" x14ac:dyDescent="0.25">
      <c r="A2" s="2" t="s">
        <v>0</v>
      </c>
      <c r="B2" s="2" t="s">
        <v>1</v>
      </c>
      <c r="C2" s="2" t="s">
        <v>9</v>
      </c>
      <c r="D2" s="6" t="s">
        <v>11</v>
      </c>
    </row>
    <row r="3" spans="1:4" x14ac:dyDescent="0.25">
      <c r="A3" s="4" t="s">
        <v>4</v>
      </c>
      <c r="B3" s="4">
        <v>85685.07</v>
      </c>
      <c r="C3" s="5">
        <f>B3/B11*100</f>
        <v>13.704720259433815</v>
      </c>
      <c r="D3" s="3">
        <v>10.52</v>
      </c>
    </row>
    <row r="4" spans="1:4" x14ac:dyDescent="0.25">
      <c r="A4" s="4" t="s">
        <v>5</v>
      </c>
      <c r="B4" s="4">
        <v>30104.97</v>
      </c>
      <c r="C4" s="5">
        <f>B4/B11*100</f>
        <v>4.8150767953932601</v>
      </c>
      <c r="D4" s="3">
        <v>10.52</v>
      </c>
    </row>
    <row r="5" spans="1:4" x14ac:dyDescent="0.25">
      <c r="A5" s="4" t="s">
        <v>6</v>
      </c>
      <c r="B5" s="4">
        <v>254486.8</v>
      </c>
      <c r="C5" s="5">
        <f>B5/B11*100</f>
        <v>40.703361784246432</v>
      </c>
      <c r="D5" s="3">
        <v>42.14</v>
      </c>
    </row>
    <row r="6" spans="1:4" x14ac:dyDescent="0.25">
      <c r="A6" s="4" t="s">
        <v>7</v>
      </c>
      <c r="B6" s="4">
        <v>87110.39</v>
      </c>
      <c r="C6" s="5">
        <f>B6/B11*100</f>
        <v>13.932690101556556</v>
      </c>
      <c r="D6" s="3">
        <v>5.26</v>
      </c>
    </row>
    <row r="7" spans="1:4" x14ac:dyDescent="0.25">
      <c r="A7" s="4" t="s">
        <v>8</v>
      </c>
      <c r="B7" s="4">
        <v>67685.070000000007</v>
      </c>
      <c r="C7" s="5">
        <f>B7/B11*100</f>
        <v>10.82574770715827</v>
      </c>
      <c r="D7" s="3">
        <v>10.52</v>
      </c>
    </row>
    <row r="8" spans="1:4" x14ac:dyDescent="0.25">
      <c r="A8" s="4" t="s">
        <v>2</v>
      </c>
      <c r="B8" s="4">
        <v>70045.78</v>
      </c>
      <c r="C8" s="5">
        <f>B8/B11*100</f>
        <v>11.203326556818402</v>
      </c>
      <c r="D8" s="3">
        <v>10.52</v>
      </c>
    </row>
    <row r="9" spans="1:4" x14ac:dyDescent="0.25">
      <c r="A9" s="4" t="s">
        <v>3</v>
      </c>
      <c r="B9" s="4">
        <v>30104.97</v>
      </c>
      <c r="C9" s="5">
        <f>B9/B11*100</f>
        <v>4.8150767953932601</v>
      </c>
      <c r="D9" s="3">
        <v>10.52</v>
      </c>
    </row>
    <row r="10" spans="1:4" x14ac:dyDescent="0.25">
      <c r="A10" s="4"/>
      <c r="B10" s="4"/>
      <c r="C10" s="5"/>
      <c r="D10" s="3"/>
    </row>
    <row r="11" spans="1:4" x14ac:dyDescent="0.25">
      <c r="A11" s="4"/>
      <c r="B11" s="4">
        <f>SUM(B3:B10)</f>
        <v>625223.05000000005</v>
      </c>
      <c r="C11" s="5">
        <f>SUM(C3:C10)</f>
        <v>100</v>
      </c>
      <c r="D11" s="3">
        <f>SUM(D3:D10)</f>
        <v>99.999999999999986</v>
      </c>
    </row>
    <row r="12" spans="1:4" x14ac:dyDescent="0.25">
      <c r="B12" s="7"/>
    </row>
    <row r="13" spans="1:4" ht="19.5" x14ac:dyDescent="0.3">
      <c r="A13" s="9">
        <v>2019</v>
      </c>
      <c r="B13" s="1"/>
      <c r="C13" s="1"/>
    </row>
    <row r="14" spans="1:4" x14ac:dyDescent="0.25">
      <c r="A14" s="2" t="s">
        <v>0</v>
      </c>
      <c r="B14" s="2" t="s">
        <v>1</v>
      </c>
      <c r="C14" s="2" t="s">
        <v>9</v>
      </c>
      <c r="D14" s="6" t="s">
        <v>11</v>
      </c>
    </row>
    <row r="15" spans="1:4" x14ac:dyDescent="0.25">
      <c r="A15" s="4" t="s">
        <v>4</v>
      </c>
      <c r="B15" s="4">
        <v>69550.77</v>
      </c>
      <c r="C15" s="5">
        <f>B15/B23*100</f>
        <v>12.988994754819982</v>
      </c>
      <c r="D15" s="3">
        <v>10.52</v>
      </c>
    </row>
    <row r="16" spans="1:4" x14ac:dyDescent="0.25">
      <c r="A16" s="4" t="s">
        <v>5</v>
      </c>
      <c r="B16" s="4">
        <v>21697.51</v>
      </c>
      <c r="C16" s="5">
        <f>B16/B23*100</f>
        <v>4.0521311781688985</v>
      </c>
      <c r="D16" s="3">
        <v>10.52</v>
      </c>
    </row>
    <row r="17" spans="1:4" x14ac:dyDescent="0.25">
      <c r="A17" s="4" t="s">
        <v>6</v>
      </c>
      <c r="B17" s="4">
        <v>196058.67</v>
      </c>
      <c r="C17" s="5">
        <f>B17/B23*100</f>
        <v>36.615051656034602</v>
      </c>
      <c r="D17" s="3">
        <v>42.14</v>
      </c>
    </row>
    <row r="18" spans="1:4" x14ac:dyDescent="0.25">
      <c r="A18" s="4" t="s">
        <v>7</v>
      </c>
      <c r="B18" s="4">
        <v>108293.1</v>
      </c>
      <c r="C18" s="5">
        <f>B18/B23*100</f>
        <v>20.22434126729576</v>
      </c>
      <c r="D18" s="3">
        <v>5.26</v>
      </c>
    </row>
    <row r="19" spans="1:4" x14ac:dyDescent="0.25">
      <c r="A19" s="4" t="s">
        <v>8</v>
      </c>
      <c r="B19" s="4">
        <v>54350.77</v>
      </c>
      <c r="C19" s="5">
        <f>B19/B23*100</f>
        <v>10.15030985926435</v>
      </c>
      <c r="D19" s="3">
        <v>10.52</v>
      </c>
    </row>
    <row r="20" spans="1:4" x14ac:dyDescent="0.25">
      <c r="A20" s="4" t="s">
        <v>2</v>
      </c>
      <c r="B20" s="4">
        <v>63810.89</v>
      </c>
      <c r="C20" s="5">
        <f>B20/B23*100</f>
        <v>11.917040106247491</v>
      </c>
      <c r="D20" s="3">
        <v>10.52</v>
      </c>
    </row>
    <row r="21" spans="1:4" x14ac:dyDescent="0.25">
      <c r="A21" s="4" t="s">
        <v>3</v>
      </c>
      <c r="B21" s="4">
        <v>21697.51</v>
      </c>
      <c r="C21" s="5">
        <f>B21/B23*100</f>
        <v>4.0521311781688985</v>
      </c>
      <c r="D21" s="3">
        <v>10.52</v>
      </c>
    </row>
    <row r="22" spans="1:4" x14ac:dyDescent="0.25">
      <c r="A22" s="4"/>
      <c r="B22" s="4"/>
      <c r="C22" s="5"/>
      <c r="D22" s="3"/>
    </row>
    <row r="23" spans="1:4" x14ac:dyDescent="0.25">
      <c r="A23" s="4"/>
      <c r="B23" s="4">
        <f>SUM(B15:B22)</f>
        <v>535459.22000000009</v>
      </c>
      <c r="C23" s="5">
        <f>SUM(C15:C22)</f>
        <v>99.999999999999986</v>
      </c>
      <c r="D23" s="3">
        <f>SUM(D15:D21)</f>
        <v>99.999999999999986</v>
      </c>
    </row>
    <row r="26" spans="1:4" ht="19.5" x14ac:dyDescent="0.3">
      <c r="A26" s="9">
        <v>2020</v>
      </c>
      <c r="B26" s="1"/>
      <c r="C26" s="1"/>
    </row>
    <row r="27" spans="1:4" x14ac:dyDescent="0.25">
      <c r="A27" s="2" t="s">
        <v>0</v>
      </c>
      <c r="B27" s="2" t="s">
        <v>1</v>
      </c>
      <c r="C27" s="2" t="s">
        <v>10</v>
      </c>
      <c r="D27" s="6" t="s">
        <v>11</v>
      </c>
    </row>
    <row r="28" spans="1:4" x14ac:dyDescent="0.25">
      <c r="A28" s="4" t="s">
        <v>4</v>
      </c>
      <c r="B28" s="4">
        <v>63221.279999999999</v>
      </c>
      <c r="C28" s="5">
        <f>B28/B36*100</f>
        <v>14.108086507999506</v>
      </c>
      <c r="D28" s="3">
        <v>10.52</v>
      </c>
    </row>
    <row r="29" spans="1:4" x14ac:dyDescent="0.25">
      <c r="A29" s="4" t="s">
        <v>5</v>
      </c>
      <c r="B29" s="4">
        <v>4046.11</v>
      </c>
      <c r="C29" s="5">
        <f>B29/B36*100</f>
        <v>0.90290595035218968</v>
      </c>
      <c r="D29" s="3">
        <v>10.52</v>
      </c>
    </row>
    <row r="30" spans="1:4" x14ac:dyDescent="0.25">
      <c r="A30" s="4" t="s">
        <v>6</v>
      </c>
      <c r="B30" s="4">
        <v>164605.92000000001</v>
      </c>
      <c r="C30" s="5">
        <f>B30/B36*100</f>
        <v>36.732482466170353</v>
      </c>
      <c r="D30" s="3">
        <v>42.14</v>
      </c>
    </row>
    <row r="31" spans="1:4" x14ac:dyDescent="0.25">
      <c r="A31" s="4" t="s">
        <v>7</v>
      </c>
      <c r="B31" s="4">
        <v>100970.75</v>
      </c>
      <c r="C31" s="5">
        <f>B31/B36*100</f>
        <v>22.53203471643711</v>
      </c>
      <c r="D31" s="3">
        <v>5.26</v>
      </c>
    </row>
    <row r="32" spans="1:4" x14ac:dyDescent="0.25">
      <c r="A32" s="4" t="s">
        <v>8</v>
      </c>
      <c r="B32" s="4">
        <v>48121.279999999999</v>
      </c>
      <c r="C32" s="5">
        <f>B32/B36*100</f>
        <v>10.738459915959728</v>
      </c>
      <c r="D32" s="3">
        <v>10.52</v>
      </c>
    </row>
    <row r="33" spans="1:4" x14ac:dyDescent="0.25">
      <c r="A33" s="4" t="s">
        <v>2</v>
      </c>
      <c r="B33" s="4">
        <v>51104.97</v>
      </c>
      <c r="C33" s="5">
        <f>B33/B36*100</f>
        <v>11.404282509761263</v>
      </c>
      <c r="D33" s="3">
        <v>10.52</v>
      </c>
    </row>
    <row r="34" spans="1:4" x14ac:dyDescent="0.25">
      <c r="A34" s="4" t="s">
        <v>3</v>
      </c>
      <c r="B34" s="4">
        <v>16050.56</v>
      </c>
      <c r="C34" s="5">
        <f>B34/B36*100</f>
        <v>3.5817479333198654</v>
      </c>
      <c r="D34" s="3">
        <v>10.52</v>
      </c>
    </row>
    <row r="35" spans="1:4" x14ac:dyDescent="0.25">
      <c r="A35" s="4"/>
      <c r="B35" s="4"/>
      <c r="C35" s="5"/>
      <c r="D35" s="3"/>
    </row>
    <row r="36" spans="1:4" x14ac:dyDescent="0.25">
      <c r="A36" s="4"/>
      <c r="B36" s="4">
        <f>SUM(B28:B35)</f>
        <v>448120.86999999994</v>
      </c>
      <c r="C36" s="5">
        <f>SUM(C28:C35)</f>
        <v>100</v>
      </c>
      <c r="D36" s="3">
        <f>SUM(D28:D34)</f>
        <v>99.999999999999986</v>
      </c>
    </row>
    <row r="39" spans="1:4" x14ac:dyDescent="0.25">
      <c r="A39" s="8" t="s">
        <v>12</v>
      </c>
      <c r="B39" s="8"/>
    </row>
    <row r="40" spans="1:4" x14ac:dyDescent="0.25">
      <c r="A40" s="8"/>
      <c r="B40" s="8"/>
    </row>
    <row r="41" spans="1:4" ht="19.5" x14ac:dyDescent="0.3">
      <c r="A41" s="9">
        <v>2021</v>
      </c>
      <c r="B41" s="8"/>
    </row>
    <row r="42" spans="1:4" x14ac:dyDescent="0.25">
      <c r="A42" s="2" t="s">
        <v>0</v>
      </c>
      <c r="B42" s="2" t="s">
        <v>1</v>
      </c>
      <c r="C42" s="2" t="s">
        <v>9</v>
      </c>
      <c r="D42" s="6" t="s">
        <v>11</v>
      </c>
    </row>
    <row r="43" spans="1:4" x14ac:dyDescent="0.25">
      <c r="A43" s="4" t="s">
        <v>4</v>
      </c>
      <c r="B43" s="4">
        <v>77461.509999999995</v>
      </c>
      <c r="C43" s="5">
        <f>B43/B49*100</f>
        <v>20.307266068708948</v>
      </c>
      <c r="D43" s="3">
        <v>11.77</v>
      </c>
    </row>
    <row r="44" spans="1:4" x14ac:dyDescent="0.25">
      <c r="A44" s="4" t="s">
        <v>6</v>
      </c>
      <c r="B44" s="4">
        <v>137480.13</v>
      </c>
      <c r="C44" s="5">
        <f>B44/B49*100</f>
        <v>36.04171386628915</v>
      </c>
      <c r="D44" s="3">
        <v>47.05</v>
      </c>
    </row>
    <row r="45" spans="1:4" x14ac:dyDescent="0.25">
      <c r="A45" s="4" t="s">
        <v>7</v>
      </c>
      <c r="B45" s="4">
        <v>97817.59</v>
      </c>
      <c r="C45" s="5">
        <f>B45/B49*100</f>
        <v>25.643804598308034</v>
      </c>
      <c r="D45" s="3">
        <v>5.87</v>
      </c>
    </row>
    <row r="46" spans="1:4" x14ac:dyDescent="0.25">
      <c r="A46" s="4" t="s">
        <v>8</v>
      </c>
      <c r="B46" s="4">
        <v>14493.12</v>
      </c>
      <c r="C46" s="5">
        <f>B46/B49*100</f>
        <v>3.799508220350043</v>
      </c>
      <c r="D46" s="3">
        <v>11.77</v>
      </c>
    </row>
    <row r="47" spans="1:4" x14ac:dyDescent="0.25">
      <c r="A47" s="4" t="s">
        <v>2</v>
      </c>
      <c r="B47" s="4">
        <v>44071.11</v>
      </c>
      <c r="C47" s="5">
        <f>B47/B49*100</f>
        <v>11.553657509559777</v>
      </c>
      <c r="D47" s="3">
        <v>11.77</v>
      </c>
    </row>
    <row r="48" spans="1:4" x14ac:dyDescent="0.25">
      <c r="A48" s="4" t="s">
        <v>3</v>
      </c>
      <c r="B48" s="4">
        <v>10123.799999999999</v>
      </c>
      <c r="C48" s="5">
        <f>B48/B49*100</f>
        <v>2.6540497367840579</v>
      </c>
      <c r="D48" s="3">
        <v>11.77</v>
      </c>
    </row>
    <row r="49" spans="1:4" x14ac:dyDescent="0.25">
      <c r="A49" s="4"/>
      <c r="B49" s="4">
        <f>SUM(B43:B48)</f>
        <v>381447.25999999995</v>
      </c>
      <c r="C49" s="5">
        <f>SUM(C43:C48)</f>
        <v>100.00000000000003</v>
      </c>
      <c r="D49" s="3">
        <f>SUM(D43:D48)</f>
        <v>99.999999999999986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Lethicia Silva</dc:creator>
  <cp:lastModifiedBy>Lethicia Silva</cp:lastModifiedBy>
  <dcterms:created xsi:type="dcterms:W3CDTF">2021-10-18T11:35:09Z</dcterms:created>
  <dcterms:modified xsi:type="dcterms:W3CDTF">2022-03-25T18:24:30Z</dcterms:modified>
</cp:coreProperties>
</file>